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ntare.giliute\Desktop\atverti\"/>
    </mc:Choice>
  </mc:AlternateContent>
  <xr:revisionPtr revIDLastSave="0" documentId="13_ncr:1_{6079CCF1-8E45-426D-81C0-51C94A091A75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Kauno_Daugiamečiai_vidurkiai" sheetId="1" r:id="rId1"/>
    <sheet name="Vėžaičių_Daugiamečiai_vidurkia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73" i="2" l="1"/>
  <c r="H72" i="2"/>
  <c r="H71" i="2"/>
  <c r="H44" i="2"/>
  <c r="H43" i="2"/>
  <c r="H42" i="2"/>
  <c r="H39" i="2"/>
  <c r="H38" i="2"/>
  <c r="H37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6" i="2"/>
  <c r="H429" i="2" l="1"/>
  <c r="H428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3" i="2"/>
  <c r="H392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58" i="2"/>
  <c r="H357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2" i="2"/>
  <c r="H321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320" i="2" s="1"/>
  <c r="H287" i="2"/>
  <c r="H286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1" i="2"/>
  <c r="H250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5" i="2"/>
  <c r="H214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0" i="2"/>
  <c r="H179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4" i="2"/>
  <c r="H143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42" i="2" s="1"/>
  <c r="H109" i="2"/>
  <c r="H108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AC429" i="1"/>
  <c r="AC428" i="1"/>
  <c r="AC427" i="1"/>
  <c r="AC72" i="1"/>
  <c r="AC42" i="1"/>
  <c r="AC39" i="1"/>
  <c r="AC38" i="1"/>
  <c r="AC37" i="1"/>
  <c r="AC11" i="1"/>
  <c r="AB8" i="1"/>
  <c r="AC371" i="1"/>
  <c r="AB429" i="1"/>
  <c r="AB428" i="1"/>
  <c r="AC426" i="1"/>
  <c r="AB426" i="1"/>
  <c r="AC425" i="1"/>
  <c r="AB425" i="1"/>
  <c r="AC424" i="1"/>
  <c r="AB424" i="1"/>
  <c r="AC423" i="1"/>
  <c r="AB423" i="1"/>
  <c r="AC422" i="1"/>
  <c r="AB422" i="1"/>
  <c r="AC421" i="1"/>
  <c r="AB421" i="1"/>
  <c r="AC420" i="1"/>
  <c r="AB420" i="1"/>
  <c r="AC419" i="1"/>
  <c r="AB419" i="1"/>
  <c r="AC418" i="1"/>
  <c r="AB418" i="1"/>
  <c r="AC417" i="1"/>
  <c r="AB417" i="1"/>
  <c r="AC416" i="1"/>
  <c r="AB416" i="1"/>
  <c r="AC415" i="1"/>
  <c r="AB415" i="1"/>
  <c r="AC414" i="1"/>
  <c r="AB414" i="1"/>
  <c r="AC413" i="1"/>
  <c r="AB413" i="1"/>
  <c r="AC412" i="1"/>
  <c r="AB412" i="1"/>
  <c r="AC411" i="1"/>
  <c r="AB411" i="1"/>
  <c r="AC410" i="1"/>
  <c r="AB410" i="1"/>
  <c r="AC409" i="1"/>
  <c r="AB409" i="1"/>
  <c r="AC408" i="1"/>
  <c r="AB408" i="1"/>
  <c r="AC407" i="1"/>
  <c r="AB407" i="1"/>
  <c r="AC406" i="1"/>
  <c r="AB406" i="1"/>
  <c r="AC405" i="1"/>
  <c r="AB405" i="1"/>
  <c r="AC404" i="1"/>
  <c r="AB404" i="1"/>
  <c r="AC403" i="1"/>
  <c r="AB403" i="1"/>
  <c r="AC402" i="1"/>
  <c r="AB402" i="1"/>
  <c r="AC401" i="1"/>
  <c r="AB401" i="1"/>
  <c r="AC400" i="1"/>
  <c r="AB400" i="1"/>
  <c r="AC399" i="1"/>
  <c r="AB399" i="1"/>
  <c r="AC398" i="1"/>
  <c r="AB398" i="1"/>
  <c r="AC397" i="1"/>
  <c r="AB397" i="1"/>
  <c r="AC396" i="1"/>
  <c r="AB396" i="1"/>
  <c r="AB427" i="1" s="1"/>
  <c r="AC393" i="1"/>
  <c r="AB393" i="1"/>
  <c r="AC392" i="1"/>
  <c r="AB392" i="1"/>
  <c r="AC390" i="1"/>
  <c r="AB390" i="1"/>
  <c r="AC389" i="1"/>
  <c r="AB389" i="1"/>
  <c r="AC388" i="1"/>
  <c r="AB388" i="1"/>
  <c r="AC387" i="1"/>
  <c r="AB387" i="1"/>
  <c r="AC386" i="1"/>
  <c r="AB386" i="1"/>
  <c r="AC385" i="1"/>
  <c r="AB385" i="1"/>
  <c r="AC384" i="1"/>
  <c r="AB384" i="1"/>
  <c r="AC383" i="1"/>
  <c r="AB383" i="1"/>
  <c r="AC382" i="1"/>
  <c r="AB382" i="1"/>
  <c r="AC381" i="1"/>
  <c r="AB381" i="1"/>
  <c r="AC380" i="1"/>
  <c r="AB380" i="1"/>
  <c r="AC379" i="1"/>
  <c r="AB379" i="1"/>
  <c r="AC378" i="1"/>
  <c r="AB378" i="1"/>
  <c r="AC377" i="1"/>
  <c r="AB377" i="1"/>
  <c r="AC376" i="1"/>
  <c r="AB376" i="1"/>
  <c r="AC375" i="1"/>
  <c r="AB375" i="1"/>
  <c r="AC374" i="1"/>
  <c r="AB374" i="1"/>
  <c r="AC373" i="1"/>
  <c r="AB373" i="1"/>
  <c r="AC372" i="1"/>
  <c r="AB372" i="1"/>
  <c r="AB371" i="1"/>
  <c r="AC370" i="1"/>
  <c r="AB370" i="1"/>
  <c r="AC369" i="1"/>
  <c r="AB369" i="1"/>
  <c r="AC368" i="1"/>
  <c r="AB368" i="1"/>
  <c r="AC367" i="1"/>
  <c r="AB367" i="1"/>
  <c r="AC366" i="1"/>
  <c r="AB366" i="1"/>
  <c r="AC365" i="1"/>
  <c r="AB365" i="1"/>
  <c r="AC364" i="1"/>
  <c r="AB364" i="1"/>
  <c r="AC363" i="1"/>
  <c r="AB363" i="1"/>
  <c r="AC362" i="1"/>
  <c r="AB362" i="1"/>
  <c r="AC361" i="1"/>
  <c r="AB361" i="1"/>
  <c r="AC358" i="1"/>
  <c r="AB358" i="1"/>
  <c r="AC357" i="1"/>
  <c r="AB357" i="1"/>
  <c r="AC355" i="1"/>
  <c r="AB355" i="1"/>
  <c r="AC354" i="1"/>
  <c r="AB354" i="1"/>
  <c r="AC353" i="1"/>
  <c r="AB353" i="1"/>
  <c r="AC352" i="1"/>
  <c r="AB352" i="1"/>
  <c r="AC351" i="1"/>
  <c r="AB351" i="1"/>
  <c r="AC350" i="1"/>
  <c r="AB350" i="1"/>
  <c r="AC349" i="1"/>
  <c r="AB349" i="1"/>
  <c r="AC348" i="1"/>
  <c r="AB348" i="1"/>
  <c r="AC347" i="1"/>
  <c r="AB347" i="1"/>
  <c r="AC346" i="1"/>
  <c r="AB346" i="1"/>
  <c r="AC345" i="1"/>
  <c r="AB345" i="1"/>
  <c r="AC344" i="1"/>
  <c r="AB344" i="1"/>
  <c r="AC343" i="1"/>
  <c r="AB343" i="1"/>
  <c r="AC342" i="1"/>
  <c r="AB342" i="1"/>
  <c r="AC341" i="1"/>
  <c r="AB341" i="1"/>
  <c r="AC340" i="1"/>
  <c r="AB340" i="1"/>
  <c r="AC339" i="1"/>
  <c r="AB339" i="1"/>
  <c r="AC338" i="1"/>
  <c r="AB338" i="1"/>
  <c r="AC337" i="1"/>
  <c r="AB337" i="1"/>
  <c r="AC336" i="1"/>
  <c r="AB336" i="1"/>
  <c r="AC335" i="1"/>
  <c r="AB335" i="1"/>
  <c r="AC334" i="1"/>
  <c r="AB334" i="1"/>
  <c r="AC333" i="1"/>
  <c r="AB333" i="1"/>
  <c r="AC332" i="1"/>
  <c r="AB332" i="1"/>
  <c r="AC331" i="1"/>
  <c r="AB331" i="1"/>
  <c r="AC330" i="1"/>
  <c r="AB330" i="1"/>
  <c r="AC329" i="1"/>
  <c r="AB329" i="1"/>
  <c r="AC328" i="1"/>
  <c r="AB328" i="1"/>
  <c r="AC327" i="1"/>
  <c r="AB327" i="1"/>
  <c r="AC326" i="1"/>
  <c r="AB326" i="1"/>
  <c r="AC325" i="1"/>
  <c r="AB325" i="1"/>
  <c r="AC322" i="1"/>
  <c r="AB322" i="1"/>
  <c r="AC321" i="1"/>
  <c r="AB321" i="1"/>
  <c r="AC319" i="1"/>
  <c r="AB319" i="1"/>
  <c r="AC318" i="1"/>
  <c r="AB318" i="1"/>
  <c r="AC317" i="1"/>
  <c r="AB317" i="1"/>
  <c r="AC316" i="1"/>
  <c r="AB316" i="1"/>
  <c r="AC315" i="1"/>
  <c r="AB315" i="1"/>
  <c r="AC314" i="1"/>
  <c r="AB314" i="1"/>
  <c r="AC313" i="1"/>
  <c r="AB313" i="1"/>
  <c r="AC312" i="1"/>
  <c r="AB312" i="1"/>
  <c r="AC311" i="1"/>
  <c r="AB311" i="1"/>
  <c r="AC310" i="1"/>
  <c r="AB310" i="1"/>
  <c r="AC309" i="1"/>
  <c r="AB309" i="1"/>
  <c r="AC308" i="1"/>
  <c r="AB308" i="1"/>
  <c r="AC307" i="1"/>
  <c r="AB307" i="1"/>
  <c r="AC306" i="1"/>
  <c r="AB306" i="1"/>
  <c r="AC305" i="1"/>
  <c r="AB305" i="1"/>
  <c r="AC304" i="1"/>
  <c r="AB304" i="1"/>
  <c r="AC303" i="1"/>
  <c r="AB303" i="1"/>
  <c r="AC302" i="1"/>
  <c r="AB302" i="1"/>
  <c r="AC301" i="1"/>
  <c r="AB301" i="1"/>
  <c r="AC300" i="1"/>
  <c r="AB300" i="1"/>
  <c r="AC299" i="1"/>
  <c r="AB299" i="1"/>
  <c r="AC298" i="1"/>
  <c r="AB298" i="1"/>
  <c r="AC297" i="1"/>
  <c r="AB297" i="1"/>
  <c r="AC296" i="1"/>
  <c r="AB296" i="1"/>
  <c r="AC295" i="1"/>
  <c r="AB295" i="1"/>
  <c r="AC294" i="1"/>
  <c r="AB294" i="1"/>
  <c r="AC293" i="1"/>
  <c r="AB293" i="1"/>
  <c r="AC292" i="1"/>
  <c r="AB292" i="1"/>
  <c r="AC291" i="1"/>
  <c r="AB291" i="1"/>
  <c r="AC290" i="1"/>
  <c r="AB290" i="1"/>
  <c r="AC287" i="1"/>
  <c r="AB287" i="1"/>
  <c r="AC286" i="1"/>
  <c r="AB286" i="1"/>
  <c r="AC284" i="1"/>
  <c r="AB284" i="1"/>
  <c r="AC283" i="1"/>
  <c r="AB283" i="1"/>
  <c r="AC282" i="1"/>
  <c r="AB282" i="1"/>
  <c r="AC281" i="1"/>
  <c r="AB281" i="1"/>
  <c r="AC280" i="1"/>
  <c r="AB280" i="1"/>
  <c r="AC279" i="1"/>
  <c r="AB279" i="1"/>
  <c r="AC278" i="1"/>
  <c r="AB278" i="1"/>
  <c r="AC277" i="1"/>
  <c r="AB277" i="1"/>
  <c r="AC276" i="1"/>
  <c r="AB276" i="1"/>
  <c r="AC275" i="1"/>
  <c r="AB275" i="1"/>
  <c r="AC274" i="1"/>
  <c r="AB274" i="1"/>
  <c r="AC273" i="1"/>
  <c r="AB273" i="1"/>
  <c r="AC272" i="1"/>
  <c r="AB272" i="1"/>
  <c r="AC271" i="1"/>
  <c r="AB271" i="1"/>
  <c r="AC270" i="1"/>
  <c r="AB270" i="1"/>
  <c r="AC269" i="1"/>
  <c r="AB269" i="1"/>
  <c r="AC268" i="1"/>
  <c r="AB268" i="1"/>
  <c r="AC267" i="1"/>
  <c r="AB267" i="1"/>
  <c r="AC266" i="1"/>
  <c r="AB266" i="1"/>
  <c r="AC265" i="1"/>
  <c r="AB265" i="1"/>
  <c r="AC264" i="1"/>
  <c r="AB264" i="1"/>
  <c r="AC263" i="1"/>
  <c r="AB263" i="1"/>
  <c r="AC262" i="1"/>
  <c r="AB262" i="1"/>
  <c r="AC261" i="1"/>
  <c r="AB261" i="1"/>
  <c r="AC260" i="1"/>
  <c r="AB260" i="1"/>
  <c r="AC259" i="1"/>
  <c r="AB259" i="1"/>
  <c r="AC258" i="1"/>
  <c r="AB258" i="1"/>
  <c r="AC257" i="1"/>
  <c r="AB257" i="1"/>
  <c r="AC256" i="1"/>
  <c r="AB256" i="1"/>
  <c r="AC255" i="1"/>
  <c r="AB255" i="1"/>
  <c r="AC254" i="1"/>
  <c r="AB254" i="1"/>
  <c r="AC251" i="1"/>
  <c r="AB251" i="1"/>
  <c r="AC250" i="1"/>
  <c r="AB250" i="1"/>
  <c r="AC248" i="1"/>
  <c r="AB248" i="1"/>
  <c r="AC247" i="1"/>
  <c r="AB247" i="1"/>
  <c r="AC246" i="1"/>
  <c r="AB246" i="1"/>
  <c r="AC245" i="1"/>
  <c r="AB245" i="1"/>
  <c r="AC244" i="1"/>
  <c r="AB244" i="1"/>
  <c r="AC243" i="1"/>
  <c r="AB243" i="1"/>
  <c r="AC242" i="1"/>
  <c r="AB242" i="1"/>
  <c r="AC241" i="1"/>
  <c r="AB241" i="1"/>
  <c r="AC240" i="1"/>
  <c r="AB240" i="1"/>
  <c r="AC239" i="1"/>
  <c r="AB239" i="1"/>
  <c r="AC238" i="1"/>
  <c r="AB238" i="1"/>
  <c r="AC237" i="1"/>
  <c r="AB237" i="1"/>
  <c r="AC236" i="1"/>
  <c r="AB236" i="1"/>
  <c r="AC235" i="1"/>
  <c r="AB235" i="1"/>
  <c r="AC234" i="1"/>
  <c r="AB234" i="1"/>
  <c r="AC233" i="1"/>
  <c r="AB233" i="1"/>
  <c r="AC232" i="1"/>
  <c r="AB232" i="1"/>
  <c r="AC231" i="1"/>
  <c r="AB231" i="1"/>
  <c r="AC230" i="1"/>
  <c r="AB230" i="1"/>
  <c r="AC229" i="1"/>
  <c r="AB229" i="1"/>
  <c r="AC228" i="1"/>
  <c r="AB228" i="1"/>
  <c r="AC227" i="1"/>
  <c r="AB227" i="1"/>
  <c r="AC226" i="1"/>
  <c r="AB226" i="1"/>
  <c r="AC225" i="1"/>
  <c r="AB225" i="1"/>
  <c r="AC224" i="1"/>
  <c r="AB224" i="1"/>
  <c r="AC223" i="1"/>
  <c r="AB223" i="1"/>
  <c r="AC222" i="1"/>
  <c r="AB222" i="1"/>
  <c r="AC221" i="1"/>
  <c r="AB221" i="1"/>
  <c r="AC220" i="1"/>
  <c r="AB220" i="1"/>
  <c r="AC219" i="1"/>
  <c r="AB219" i="1"/>
  <c r="AC218" i="1"/>
  <c r="AB218" i="1"/>
  <c r="AC215" i="1"/>
  <c r="AB215" i="1"/>
  <c r="AC214" i="1"/>
  <c r="AB214" i="1"/>
  <c r="AC212" i="1"/>
  <c r="AB212" i="1"/>
  <c r="AC211" i="1"/>
  <c r="AB211" i="1"/>
  <c r="AC210" i="1"/>
  <c r="AB210" i="1"/>
  <c r="AC209" i="1"/>
  <c r="AB209" i="1"/>
  <c r="AC208" i="1"/>
  <c r="AB208" i="1"/>
  <c r="AC207" i="1"/>
  <c r="AB207" i="1"/>
  <c r="AC206" i="1"/>
  <c r="AB206" i="1"/>
  <c r="AC205" i="1"/>
  <c r="AB205" i="1"/>
  <c r="AC204" i="1"/>
  <c r="AB204" i="1"/>
  <c r="AC203" i="1"/>
  <c r="AB203" i="1"/>
  <c r="AC202" i="1"/>
  <c r="AB202" i="1"/>
  <c r="AC201" i="1"/>
  <c r="AB201" i="1"/>
  <c r="AC200" i="1"/>
  <c r="AB200" i="1"/>
  <c r="AC199" i="1"/>
  <c r="AB199" i="1"/>
  <c r="AC198" i="1"/>
  <c r="AB198" i="1"/>
  <c r="AC197" i="1"/>
  <c r="AB197" i="1"/>
  <c r="AC196" i="1"/>
  <c r="AB196" i="1"/>
  <c r="AC195" i="1"/>
  <c r="AB195" i="1"/>
  <c r="AC194" i="1"/>
  <c r="AB194" i="1"/>
  <c r="AC193" i="1"/>
  <c r="AB193" i="1"/>
  <c r="AC192" i="1"/>
  <c r="AB192" i="1"/>
  <c r="AC191" i="1"/>
  <c r="AB191" i="1"/>
  <c r="AC190" i="1"/>
  <c r="AB190" i="1"/>
  <c r="AC189" i="1"/>
  <c r="AB189" i="1"/>
  <c r="AC188" i="1"/>
  <c r="AB188" i="1"/>
  <c r="AC187" i="1"/>
  <c r="AB187" i="1"/>
  <c r="AC186" i="1"/>
  <c r="AB186" i="1"/>
  <c r="AC185" i="1"/>
  <c r="AB185" i="1"/>
  <c r="AC184" i="1"/>
  <c r="AB184" i="1"/>
  <c r="AC183" i="1"/>
  <c r="AB183" i="1"/>
  <c r="AB213" i="1" s="1"/>
  <c r="AC180" i="1"/>
  <c r="AB180" i="1"/>
  <c r="AC179" i="1"/>
  <c r="AB179" i="1"/>
  <c r="AC177" i="1"/>
  <c r="AB177" i="1"/>
  <c r="AC176" i="1"/>
  <c r="AB176" i="1"/>
  <c r="AC175" i="1"/>
  <c r="AB175" i="1"/>
  <c r="AC174" i="1"/>
  <c r="AB174" i="1"/>
  <c r="AC173" i="1"/>
  <c r="AB173" i="1"/>
  <c r="AC172" i="1"/>
  <c r="AB172" i="1"/>
  <c r="AC171" i="1"/>
  <c r="AB171" i="1"/>
  <c r="AC170" i="1"/>
  <c r="AB170" i="1"/>
  <c r="AC169" i="1"/>
  <c r="AB169" i="1"/>
  <c r="AC168" i="1"/>
  <c r="AB168" i="1"/>
  <c r="AC167" i="1"/>
  <c r="AB167" i="1"/>
  <c r="AC166" i="1"/>
  <c r="AB166" i="1"/>
  <c r="AC165" i="1"/>
  <c r="AB165" i="1"/>
  <c r="AC164" i="1"/>
  <c r="AB164" i="1"/>
  <c r="AC163" i="1"/>
  <c r="AB163" i="1"/>
  <c r="AC162" i="1"/>
  <c r="AB162" i="1"/>
  <c r="AC161" i="1"/>
  <c r="AB161" i="1"/>
  <c r="AC160" i="1"/>
  <c r="AB160" i="1"/>
  <c r="AC159" i="1"/>
  <c r="AB159" i="1"/>
  <c r="AC158" i="1"/>
  <c r="AB158" i="1"/>
  <c r="AC157" i="1"/>
  <c r="AB157" i="1"/>
  <c r="AC156" i="1"/>
  <c r="AB156" i="1"/>
  <c r="AC155" i="1"/>
  <c r="AB155" i="1"/>
  <c r="AC154" i="1"/>
  <c r="AB154" i="1"/>
  <c r="AC153" i="1"/>
  <c r="AB153" i="1"/>
  <c r="AC152" i="1"/>
  <c r="AB152" i="1"/>
  <c r="AC151" i="1"/>
  <c r="AB151" i="1"/>
  <c r="AC150" i="1"/>
  <c r="AB150" i="1"/>
  <c r="AC149" i="1"/>
  <c r="AB149" i="1"/>
  <c r="AC148" i="1"/>
  <c r="AB148" i="1"/>
  <c r="AC147" i="1"/>
  <c r="AC178" i="1" s="1"/>
  <c r="AB147" i="1"/>
  <c r="AC144" i="1"/>
  <c r="AB144" i="1"/>
  <c r="AC143" i="1"/>
  <c r="AB143" i="1"/>
  <c r="AC141" i="1"/>
  <c r="AB141" i="1"/>
  <c r="AC140" i="1"/>
  <c r="AB140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24" i="1"/>
  <c r="AB124" i="1"/>
  <c r="AC123" i="1"/>
  <c r="AB123" i="1"/>
  <c r="AC122" i="1"/>
  <c r="AB122" i="1"/>
  <c r="AC121" i="1"/>
  <c r="AB121" i="1"/>
  <c r="AC120" i="1"/>
  <c r="AB120" i="1"/>
  <c r="AC119" i="1"/>
  <c r="AB119" i="1"/>
  <c r="AC118" i="1"/>
  <c r="AB118" i="1"/>
  <c r="AC117" i="1"/>
  <c r="AB117" i="1"/>
  <c r="AC116" i="1"/>
  <c r="AB116" i="1"/>
  <c r="AC115" i="1"/>
  <c r="AB115" i="1"/>
  <c r="AC114" i="1"/>
  <c r="AB114" i="1"/>
  <c r="AC113" i="1"/>
  <c r="AB113" i="1"/>
  <c r="AC112" i="1"/>
  <c r="AC142" i="1" s="1"/>
  <c r="AB112" i="1"/>
  <c r="AC109" i="1"/>
  <c r="AB109" i="1"/>
  <c r="AC108" i="1"/>
  <c r="AB108" i="1"/>
  <c r="AC106" i="1"/>
  <c r="AB106" i="1"/>
  <c r="AC105" i="1"/>
  <c r="AB105" i="1"/>
  <c r="AC104" i="1"/>
  <c r="AB104" i="1"/>
  <c r="AC103" i="1"/>
  <c r="AB103" i="1"/>
  <c r="AC102" i="1"/>
  <c r="AB102" i="1"/>
  <c r="AC101" i="1"/>
  <c r="AB101" i="1"/>
  <c r="AC100" i="1"/>
  <c r="AB100" i="1"/>
  <c r="AC99" i="1"/>
  <c r="AB99" i="1"/>
  <c r="AC98" i="1"/>
  <c r="AB98" i="1"/>
  <c r="AC97" i="1"/>
  <c r="AB97" i="1"/>
  <c r="AC96" i="1"/>
  <c r="AB96" i="1"/>
  <c r="AC95" i="1"/>
  <c r="AB95" i="1"/>
  <c r="AC94" i="1"/>
  <c r="AB94" i="1"/>
  <c r="AC93" i="1"/>
  <c r="AB93" i="1"/>
  <c r="AC92" i="1"/>
  <c r="AB92" i="1"/>
  <c r="AC91" i="1"/>
  <c r="AB91" i="1"/>
  <c r="AC90" i="1"/>
  <c r="AB90" i="1"/>
  <c r="AC89" i="1"/>
  <c r="AB89" i="1"/>
  <c r="AC88" i="1"/>
  <c r="AB88" i="1"/>
  <c r="AC87" i="1"/>
  <c r="AB87" i="1"/>
  <c r="AC86" i="1"/>
  <c r="AB86" i="1"/>
  <c r="AC85" i="1"/>
  <c r="AB85" i="1"/>
  <c r="AC84" i="1"/>
  <c r="AB84" i="1"/>
  <c r="AC83" i="1"/>
  <c r="AB83" i="1"/>
  <c r="AC82" i="1"/>
  <c r="AB82" i="1"/>
  <c r="AC81" i="1"/>
  <c r="AB81" i="1"/>
  <c r="AC80" i="1"/>
  <c r="AB80" i="1"/>
  <c r="AC79" i="1"/>
  <c r="AB79" i="1"/>
  <c r="AC78" i="1"/>
  <c r="AB78" i="1"/>
  <c r="AC77" i="1"/>
  <c r="AB77" i="1"/>
  <c r="AC76" i="1"/>
  <c r="AC107" i="1" s="1"/>
  <c r="AB76" i="1"/>
  <c r="AC73" i="1"/>
  <c r="AB73" i="1"/>
  <c r="AB72" i="1"/>
  <c r="AC70" i="1"/>
  <c r="AB70" i="1"/>
  <c r="AC69" i="1"/>
  <c r="AB69" i="1"/>
  <c r="AC68" i="1"/>
  <c r="AB68" i="1"/>
  <c r="AC67" i="1"/>
  <c r="AB67" i="1"/>
  <c r="AC66" i="1"/>
  <c r="AB66" i="1"/>
  <c r="AC65" i="1"/>
  <c r="AB65" i="1"/>
  <c r="AC64" i="1"/>
  <c r="AB64" i="1"/>
  <c r="AC63" i="1"/>
  <c r="AB63" i="1"/>
  <c r="AC62" i="1"/>
  <c r="AB62" i="1"/>
  <c r="AC61" i="1"/>
  <c r="AB61" i="1"/>
  <c r="AC60" i="1"/>
  <c r="AB60" i="1"/>
  <c r="AC59" i="1"/>
  <c r="AB59" i="1"/>
  <c r="AC58" i="1"/>
  <c r="AB58" i="1"/>
  <c r="AC57" i="1"/>
  <c r="AB57" i="1"/>
  <c r="AC56" i="1"/>
  <c r="AB56" i="1"/>
  <c r="AC55" i="1"/>
  <c r="AB55" i="1"/>
  <c r="AC54" i="1"/>
  <c r="AB54" i="1"/>
  <c r="AC53" i="1"/>
  <c r="AB53" i="1"/>
  <c r="AC52" i="1"/>
  <c r="AB52" i="1"/>
  <c r="AC51" i="1"/>
  <c r="AB51" i="1"/>
  <c r="AC50" i="1"/>
  <c r="AB50" i="1"/>
  <c r="AC49" i="1"/>
  <c r="AB49" i="1"/>
  <c r="AC48" i="1"/>
  <c r="AB48" i="1"/>
  <c r="AC47" i="1"/>
  <c r="AB47" i="1"/>
  <c r="AC46" i="1"/>
  <c r="AB46" i="1"/>
  <c r="AC45" i="1"/>
  <c r="AB45" i="1"/>
  <c r="AC44" i="1"/>
  <c r="AB44" i="1"/>
  <c r="AC43" i="1"/>
  <c r="AB43" i="1"/>
  <c r="AB71" i="1" s="1"/>
  <c r="AB42" i="1"/>
  <c r="AB39" i="1"/>
  <c r="AB38" i="1"/>
  <c r="AC36" i="1"/>
  <c r="AB36" i="1"/>
  <c r="AC35" i="1"/>
  <c r="AB35" i="1"/>
  <c r="AC34" i="1"/>
  <c r="AB34" i="1"/>
  <c r="AC33" i="1"/>
  <c r="AB33" i="1"/>
  <c r="AC32" i="1"/>
  <c r="AB32" i="1"/>
  <c r="AC31" i="1"/>
  <c r="AB31" i="1"/>
  <c r="AC30" i="1"/>
  <c r="AB30" i="1"/>
  <c r="AC29" i="1"/>
  <c r="AB29" i="1"/>
  <c r="AC28" i="1"/>
  <c r="AB28" i="1"/>
  <c r="AC27" i="1"/>
  <c r="AB27" i="1"/>
  <c r="AC26" i="1"/>
  <c r="AB26" i="1"/>
  <c r="AC25" i="1"/>
  <c r="AB25" i="1"/>
  <c r="AC24" i="1"/>
  <c r="AB24" i="1"/>
  <c r="AC23" i="1"/>
  <c r="AB23" i="1"/>
  <c r="AC22" i="1"/>
  <c r="AB22" i="1"/>
  <c r="AC21" i="1"/>
  <c r="AB21" i="1"/>
  <c r="AC20" i="1"/>
  <c r="AB20" i="1"/>
  <c r="AC19" i="1"/>
  <c r="AB19" i="1"/>
  <c r="AC18" i="1"/>
  <c r="AB18" i="1"/>
  <c r="AC17" i="1"/>
  <c r="AB17" i="1"/>
  <c r="AC16" i="1"/>
  <c r="AB16" i="1"/>
  <c r="AC15" i="1"/>
  <c r="AB15" i="1"/>
  <c r="AC14" i="1"/>
  <c r="AB14" i="1"/>
  <c r="AC13" i="1"/>
  <c r="AB13" i="1"/>
  <c r="AC12" i="1"/>
  <c r="AB12" i="1"/>
  <c r="AB11" i="1"/>
  <c r="AC10" i="1"/>
  <c r="AB10" i="1"/>
  <c r="AC9" i="1"/>
  <c r="AB9" i="1"/>
  <c r="AC8" i="1"/>
  <c r="AC7" i="1"/>
  <c r="AB7" i="1"/>
  <c r="AC6" i="1"/>
  <c r="AB6" i="1"/>
  <c r="H213" i="2" l="1"/>
  <c r="H249" i="2"/>
  <c r="H285" i="2"/>
  <c r="H178" i="2"/>
  <c r="H356" i="2"/>
  <c r="H391" i="2"/>
  <c r="H427" i="2"/>
  <c r="H107" i="2"/>
  <c r="AC71" i="1"/>
  <c r="AC213" i="1"/>
  <c r="AB107" i="1"/>
  <c r="AB285" i="1"/>
  <c r="AB320" i="1"/>
  <c r="AB356" i="1"/>
  <c r="AC285" i="1"/>
  <c r="AC320" i="1"/>
  <c r="AC356" i="1"/>
  <c r="AB142" i="1"/>
  <c r="AB178" i="1"/>
  <c r="AB249" i="1"/>
  <c r="AB391" i="1"/>
  <c r="AB37" i="1"/>
  <c r="AC249" i="1"/>
  <c r="AC391" i="1"/>
</calcChain>
</file>

<file path=xl/sharedStrings.xml><?xml version="1.0" encoding="utf-8"?>
<sst xmlns="http://schemas.openxmlformats.org/spreadsheetml/2006/main" count="229" uniqueCount="26">
  <si>
    <t>(-) duomenų trūkis.</t>
  </si>
  <si>
    <t>SAUSIS</t>
  </si>
  <si>
    <t>diena</t>
  </si>
  <si>
    <t xml:space="preserve"> 2001-2020 m.</t>
  </si>
  <si>
    <t>–</t>
  </si>
  <si>
    <t>-</t>
  </si>
  <si>
    <t>VID</t>
  </si>
  <si>
    <t>ABS.MAX</t>
  </si>
  <si>
    <t>ABS.MIN</t>
  </si>
  <si>
    <t>VASARIS</t>
  </si>
  <si>
    <t>KOVAS</t>
  </si>
  <si>
    <t>BALANDIS</t>
  </si>
  <si>
    <t>GEGUZE</t>
  </si>
  <si>
    <t>BIRZELIS</t>
  </si>
  <si>
    <t>LIEPA</t>
  </si>
  <si>
    <t>RUGPJUTIS</t>
  </si>
  <si>
    <t>RUGSEJIS</t>
  </si>
  <si>
    <t>SPALIS</t>
  </si>
  <si>
    <t>LAPKRITIS</t>
  </si>
  <si>
    <t>GRUODIS</t>
  </si>
  <si>
    <t>Kauno MS 2000-2024 m. UVI duomenys.</t>
  </si>
  <si>
    <t>2001-2024 m.</t>
  </si>
  <si>
    <t>2000-2024 m.</t>
  </si>
  <si>
    <t>Vėžaičių AMS 2020-2024 m. UVI duomenys.</t>
  </si>
  <si>
    <t>2021-2024 m.</t>
  </si>
  <si>
    <t>2020-2024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</si>
</sst>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[$€-427];[Red]\-#,##0.00\ [$€-427]"/>
    <numFmt numFmtId="166" formatCode="#,##0.0"/>
  </numFmts>
  <fonts count="14">
    <font>
      <sz val="11"/>
      <color rgb="FF000000"/>
      <name val="Liberation Sans1"/>
    </font>
    <font>
      <b/>
      <i/>
      <sz val="16"/>
      <color rgb="FF000000"/>
      <name val="Liberation Sans1"/>
    </font>
    <font>
      <b/>
      <i/>
      <u/>
      <sz val="11"/>
      <color rgb="FF000000"/>
      <name val="Liberation Sans1"/>
    </font>
    <font>
      <sz val="11"/>
      <color rgb="FF000000"/>
      <name val="Source Sans Pro1"/>
    </font>
    <font>
      <b/>
      <sz val="15"/>
      <color rgb="FF000000"/>
      <name val="Liberation Sans1"/>
    </font>
    <font>
      <b/>
      <sz val="11"/>
      <color rgb="FF000000"/>
      <name val="Liberation Sans1"/>
    </font>
    <font>
      <b/>
      <sz val="11"/>
      <color rgb="FF000000"/>
      <name val="Source Sans Pro"/>
      <family val="2"/>
    </font>
    <font>
      <sz val="11"/>
      <color rgb="FF000000"/>
      <name val="Source Sans Pro"/>
      <family val="2"/>
    </font>
    <font>
      <sz val="10.5"/>
      <color rgb="FF000000"/>
      <name val="Liberation Sans1"/>
    </font>
    <font>
      <b/>
      <i/>
      <sz val="11"/>
      <color rgb="FF000000"/>
      <name val="Source Sans Pro"/>
      <family val="2"/>
    </font>
    <font>
      <i/>
      <sz val="11"/>
      <color rgb="FF000000"/>
      <name val="Liberation Sans1"/>
    </font>
    <font>
      <sz val="12"/>
      <color rgb="FF000000"/>
      <name val="Source Sans Pro"/>
      <family val="2"/>
    </font>
    <font>
      <sz val="10"/>
      <color rgb="FF000000"/>
      <name val="Liberation Sans1"/>
    </font>
    <font>
      <sz val="11"/>
      <color rgb="FF000000"/>
      <name val="Liberation Sans1"/>
    </font>
  </fonts>
  <fills count="18">
    <fill>
      <patternFill patternType="none"/>
    </fill>
    <fill>
      <patternFill patternType="gray125"/>
    </fill>
    <fill>
      <patternFill patternType="solid">
        <fgColor rgb="FFE0C2CD"/>
        <bgColor rgb="FFDDDDDD"/>
      </patternFill>
    </fill>
    <fill>
      <patternFill patternType="solid">
        <fgColor rgb="FFFFFF38"/>
        <bgColor rgb="FFFFFF00"/>
      </patternFill>
    </fill>
    <fill>
      <patternFill patternType="solid">
        <fgColor rgb="FFFFBF00"/>
        <bgColor rgb="FFFFDE59"/>
      </patternFill>
    </fill>
    <fill>
      <patternFill patternType="solid">
        <fgColor rgb="FFFF4000"/>
        <bgColor rgb="FFFF5429"/>
      </patternFill>
    </fill>
    <fill>
      <patternFill patternType="solid">
        <fgColor rgb="FFEEEEEE"/>
        <bgColor rgb="FFDEDCE6"/>
      </patternFill>
    </fill>
    <fill>
      <patternFill patternType="solid">
        <fgColor rgb="FFBBE33D"/>
        <bgColor rgb="FFFFDE59"/>
      </patternFill>
    </fill>
    <fill>
      <patternFill patternType="solid">
        <fgColor rgb="FFDDDDDD"/>
        <bgColor rgb="FFDEDCE6"/>
      </patternFill>
    </fill>
    <fill>
      <patternFill patternType="solid">
        <fgColor rgb="FFFFFF00"/>
        <bgColor rgb="FFFFFF38"/>
      </patternFill>
    </fill>
    <fill>
      <patternFill patternType="solid">
        <fgColor rgb="FFE8F2A1"/>
        <bgColor rgb="FFEEEEEE"/>
      </patternFill>
    </fill>
    <fill>
      <patternFill patternType="solid">
        <fgColor rgb="FFDEDCE6"/>
        <bgColor rgb="FFDDDDDD"/>
      </patternFill>
    </fill>
    <fill>
      <patternFill patternType="solid">
        <fgColor rgb="FFFF5429"/>
        <bgColor rgb="FFFF4000"/>
      </patternFill>
    </fill>
    <fill>
      <patternFill patternType="solid">
        <fgColor rgb="FFFF8000"/>
        <bgColor rgb="FFFF5429"/>
      </patternFill>
    </fill>
    <fill>
      <patternFill patternType="solid">
        <fgColor rgb="FFFFDE59"/>
        <bgColor rgb="FFFFFF38"/>
      </patternFill>
    </fill>
    <fill>
      <patternFill patternType="solid">
        <fgColor rgb="FFACB20C"/>
        <bgColor rgb="FFBBE33D"/>
      </patternFill>
    </fill>
    <fill>
      <patternFill patternType="solid">
        <fgColor rgb="FFE8F2A1"/>
        <bgColor rgb="FFFFFFCC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4" fontId="13" fillId="2" borderId="0" applyBorder="0" applyProtection="0"/>
    <xf numFmtId="164" fontId="13" fillId="3" borderId="0" applyBorder="0" applyProtection="0"/>
    <xf numFmtId="164" fontId="13" fillId="4" borderId="0" applyBorder="0" applyProtection="0"/>
    <xf numFmtId="164" fontId="13" fillId="5" borderId="0" applyBorder="0" applyProtection="0"/>
    <xf numFmtId="164" fontId="13" fillId="6" borderId="0" applyBorder="0" applyProtection="0"/>
    <xf numFmtId="164" fontId="13" fillId="7" borderId="0" applyBorder="0" applyProtection="0"/>
    <xf numFmtId="164" fontId="13" fillId="3" borderId="0" applyBorder="0" applyProtection="0"/>
    <xf numFmtId="164" fontId="13" fillId="4" borderId="0" applyBorder="0" applyProtection="0"/>
    <xf numFmtId="164" fontId="13" fillId="5" borderId="0" applyBorder="0" applyProtection="0"/>
    <xf numFmtId="164" fontId="13" fillId="2" borderId="0" applyBorder="0" applyProtection="0"/>
    <xf numFmtId="164" fontId="13" fillId="6" borderId="0" applyBorder="0" applyProtection="0"/>
    <xf numFmtId="164" fontId="13" fillId="7" borderId="0" applyBorder="0" applyProtection="0"/>
    <xf numFmtId="0" fontId="1" fillId="0" borderId="0" applyBorder="0" applyProtection="0">
      <alignment horizontal="center" textRotation="90"/>
    </xf>
    <xf numFmtId="0" fontId="2" fillId="0" borderId="0" applyBorder="0" applyProtection="0"/>
    <xf numFmtId="165" fontId="2" fillId="0" borderId="0" applyBorder="0" applyProtection="0"/>
    <xf numFmtId="164" fontId="3" fillId="4" borderId="0" applyBorder="0" applyProtection="0"/>
    <xf numFmtId="164" fontId="13" fillId="2" borderId="0" applyBorder="0" applyProtection="0"/>
    <xf numFmtId="164" fontId="13" fillId="6" borderId="0" applyBorder="0" applyProtection="0"/>
    <xf numFmtId="164" fontId="13" fillId="7" borderId="0" applyBorder="0" applyProtection="0"/>
    <xf numFmtId="164" fontId="13" fillId="3" borderId="0" applyBorder="0" applyProtection="0"/>
    <xf numFmtId="164" fontId="13" fillId="4" borderId="0" applyBorder="0" applyProtection="0"/>
    <xf numFmtId="164" fontId="13" fillId="5" borderId="0" applyBorder="0" applyProtection="0"/>
    <xf numFmtId="164" fontId="13" fillId="6" borderId="0" applyBorder="0" applyProtection="0"/>
    <xf numFmtId="164" fontId="13" fillId="3" borderId="0" applyBorder="0" applyProtection="0"/>
    <xf numFmtId="164" fontId="13" fillId="7" borderId="0" applyBorder="0" applyProtection="0"/>
    <xf numFmtId="164" fontId="13" fillId="4" borderId="0" applyBorder="0" applyProtection="0"/>
    <xf numFmtId="164" fontId="13" fillId="5" borderId="0" applyBorder="0" applyProtection="0"/>
    <xf numFmtId="164" fontId="13" fillId="2" borderId="0" applyBorder="0" applyProtection="0"/>
  </cellStyleXfs>
  <cellXfs count="51">
    <xf numFmtId="0" fontId="0" fillId="0" borderId="0" xfId="0"/>
    <xf numFmtId="166" fontId="0" fillId="0" borderId="0" xfId="0" applyNumberFormat="1" applyAlignment="1">
      <alignment horizontal="center"/>
    </xf>
    <xf numFmtId="164" fontId="0" fillId="0" borderId="0" xfId="0" applyNumberFormat="1"/>
    <xf numFmtId="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2" fontId="0" fillId="0" borderId="0" xfId="0" applyNumberFormat="1"/>
    <xf numFmtId="16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6" fillId="0" borderId="0" xfId="0" applyFont="1"/>
    <xf numFmtId="3" fontId="0" fillId="0" borderId="0" xfId="0" applyNumberFormat="1"/>
    <xf numFmtId="166" fontId="0" fillId="0" borderId="0" xfId="0" applyNumberForma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6" fontId="0" fillId="0" borderId="0" xfId="0" applyNumberFormat="1" applyAlignment="1">
      <alignment horizontal="right"/>
    </xf>
    <xf numFmtId="0" fontId="0" fillId="12" borderId="0" xfId="0" applyFill="1"/>
    <xf numFmtId="0" fontId="0" fillId="13" borderId="0" xfId="0" applyFill="1"/>
    <xf numFmtId="0" fontId="0" fillId="7" borderId="0" xfId="0" applyFill="1"/>
    <xf numFmtId="0" fontId="0" fillId="14" borderId="0" xfId="0" applyFill="1"/>
    <xf numFmtId="0" fontId="0" fillId="15" borderId="0" xfId="0" applyFill="1"/>
    <xf numFmtId="0" fontId="5" fillId="0" borderId="0" xfId="0" applyFont="1" applyAlignment="1">
      <alignment horizontal="center"/>
    </xf>
    <xf numFmtId="0" fontId="0" fillId="9" borderId="0" xfId="0" applyFill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6" fontId="0" fillId="9" borderId="1" xfId="0" applyNumberFormat="1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6" fontId="7" fillId="9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6" fillId="11" borderId="1" xfId="0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16" borderId="1" xfId="0" applyNumberFormat="1" applyFill="1" applyBorder="1" applyAlignment="1">
      <alignment horizontal="center"/>
    </xf>
    <xf numFmtId="164" fontId="7" fillId="17" borderId="1" xfId="0" applyNumberFormat="1" applyFont="1" applyFill="1" applyBorder="1" applyAlignment="1">
      <alignment horizontal="center"/>
    </xf>
    <xf numFmtId="0" fontId="6" fillId="17" borderId="1" xfId="0" applyFont="1" applyFill="1" applyBorder="1" applyAlignment="1">
      <alignment horizontal="center"/>
    </xf>
  </cellXfs>
  <cellStyles count="29">
    <cellStyle name="cf1" xfId="1" xr:uid="{00000000-0005-0000-0000-000006000000}"/>
    <cellStyle name="cf10" xfId="2" xr:uid="{00000000-0005-0000-0000-000007000000}"/>
    <cellStyle name="cf11" xfId="3" xr:uid="{00000000-0005-0000-0000-000008000000}"/>
    <cellStyle name="cf12" xfId="4" xr:uid="{00000000-0005-0000-0000-000009000000}"/>
    <cellStyle name="cf13" xfId="17" xr:uid="{00000000-0005-0000-0000-000016000000}"/>
    <cellStyle name="cf14" xfId="18" xr:uid="{00000000-0005-0000-0000-000017000000}"/>
    <cellStyle name="cf15" xfId="19" xr:uid="{00000000-0005-0000-0000-000018000000}"/>
    <cellStyle name="cf16" xfId="20" xr:uid="{00000000-0005-0000-0000-000019000000}"/>
    <cellStyle name="cf17" xfId="21" xr:uid="{00000000-0005-0000-0000-00001A000000}"/>
    <cellStyle name="cf18" xfId="22" xr:uid="{00000000-0005-0000-0000-00001B000000}"/>
    <cellStyle name="cf19" xfId="28" xr:uid="{00000000-0005-0000-0000-000021000000}"/>
    <cellStyle name="cf2" xfId="5" xr:uid="{00000000-0005-0000-0000-00000A000000}"/>
    <cellStyle name="cf20" xfId="23" xr:uid="{00000000-0005-0000-0000-00001C000000}"/>
    <cellStyle name="cf21" xfId="25" xr:uid="{00000000-0005-0000-0000-00001E000000}"/>
    <cellStyle name="cf22" xfId="24" xr:uid="{00000000-0005-0000-0000-00001D000000}"/>
    <cellStyle name="cf23" xfId="26" xr:uid="{00000000-0005-0000-0000-00001F000000}"/>
    <cellStyle name="cf24" xfId="27" xr:uid="{00000000-0005-0000-0000-000020000000}"/>
    <cellStyle name="cf3" xfId="6" xr:uid="{00000000-0005-0000-0000-00000B000000}"/>
    <cellStyle name="cf4" xfId="7" xr:uid="{00000000-0005-0000-0000-00000C000000}"/>
    <cellStyle name="cf5" xfId="8" xr:uid="{00000000-0005-0000-0000-00000D000000}"/>
    <cellStyle name="cf6" xfId="9" xr:uid="{00000000-0005-0000-0000-00000E000000}"/>
    <cellStyle name="cf7" xfId="10" xr:uid="{00000000-0005-0000-0000-00000F000000}"/>
    <cellStyle name="cf8" xfId="11" xr:uid="{00000000-0005-0000-0000-000010000000}"/>
    <cellStyle name="cf9" xfId="12" xr:uid="{00000000-0005-0000-0000-000011000000}"/>
    <cellStyle name="Heading1" xfId="13" xr:uid="{00000000-0005-0000-0000-000012000000}"/>
    <cellStyle name="Normal" xfId="0" builtinId="0"/>
    <cellStyle name="Result" xfId="14" xr:uid="{00000000-0005-0000-0000-000013000000}"/>
    <cellStyle name="Result2" xfId="15" xr:uid="{00000000-0005-0000-0000-000014000000}"/>
    <cellStyle name="UV_aukštas" xfId="16" xr:uid="{00000000-0005-0000-0000-000015000000}"/>
  </cellStyles>
  <dxfs count="0"/>
  <tableStyles count="0" defaultTableStyle="TableStyleMedium2" defaultPivotStyle="PivotStyleLight16"/>
  <colors>
    <indexedColors>
      <rgbColor rgb="FF000000"/>
      <rgbColor rgb="FFEEEEEE"/>
      <rgbColor rgb="FFFF4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0C2CD"/>
      <rgbColor rgb="FF808080"/>
      <rgbColor rgb="FF9999FF"/>
      <rgbColor rgb="FF993366"/>
      <rgbColor rgb="FFBBE33D"/>
      <rgbColor rgb="FFCCFFFF"/>
      <rgbColor rgb="FF660066"/>
      <rgbColor rgb="FFFF8080"/>
      <rgbColor rgb="FF0066CC"/>
      <rgbColor rgb="FFDEDCE6"/>
      <rgbColor rgb="FF000080"/>
      <rgbColor rgb="FFFF00FF"/>
      <rgbColor rgb="FFFFFF38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E8F2A1"/>
      <rgbColor rgb="FF99CCFF"/>
      <rgbColor rgb="FFFF99CC"/>
      <rgbColor rgb="FFCC99FF"/>
      <rgbColor rgb="FFFFDE59"/>
      <rgbColor rgb="FF3366FF"/>
      <rgbColor rgb="FF33CCCC"/>
      <rgbColor rgb="FFACB20C"/>
      <rgbColor rgb="FFFFBF00"/>
      <rgbColor rgb="FFFF8000"/>
      <rgbColor rgb="FFFF5429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429"/>
  <sheetViews>
    <sheetView tabSelected="1" zoomScale="40" zoomScaleNormal="40" workbookViewId="0">
      <selection activeCell="L3" sqref="L3"/>
    </sheetView>
  </sheetViews>
  <sheetFormatPr defaultColWidth="10.5" defaultRowHeight="14.25"/>
  <cols>
    <col min="23" max="23" width="13.625" customWidth="1"/>
    <col min="24" max="27" width="14.25" customWidth="1"/>
    <col min="28" max="28" width="14.25" style="1" customWidth="1"/>
    <col min="29" max="29" width="15.875" customWidth="1"/>
    <col min="30" max="30" width="10.875" style="2" customWidth="1"/>
    <col min="31" max="31" width="10.5" style="3"/>
  </cols>
  <sheetData>
    <row r="1" spans="1:29" ht="19.5">
      <c r="A1" s="4" t="s">
        <v>20</v>
      </c>
    </row>
    <row r="2" spans="1:29" ht="19.5">
      <c r="A2" s="4" t="s">
        <v>0</v>
      </c>
    </row>
    <row r="4" spans="1:29" ht="15">
      <c r="A4" s="5" t="s">
        <v>1</v>
      </c>
      <c r="B4" s="5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7"/>
      <c r="T4" s="7"/>
      <c r="U4" s="7"/>
      <c r="V4" s="7"/>
      <c r="W4" s="7"/>
      <c r="X4" s="7"/>
      <c r="Y4" s="7"/>
      <c r="Z4" s="7"/>
    </row>
    <row r="5" spans="1:29" ht="15">
      <c r="A5" s="29"/>
      <c r="B5" s="30">
        <v>2000</v>
      </c>
      <c r="C5" s="30">
        <v>2001</v>
      </c>
      <c r="D5" s="30">
        <v>2002</v>
      </c>
      <c r="E5" s="30">
        <v>2003</v>
      </c>
      <c r="F5" s="30">
        <v>2004</v>
      </c>
      <c r="G5" s="30">
        <v>2005</v>
      </c>
      <c r="H5" s="30">
        <v>2006</v>
      </c>
      <c r="I5" s="30">
        <v>2007</v>
      </c>
      <c r="J5" s="30">
        <v>2008</v>
      </c>
      <c r="K5" s="30">
        <v>2009</v>
      </c>
      <c r="L5" s="30">
        <v>2010</v>
      </c>
      <c r="M5" s="30">
        <v>2011</v>
      </c>
      <c r="N5" s="30">
        <v>2012</v>
      </c>
      <c r="O5" s="30">
        <v>2013</v>
      </c>
      <c r="P5" s="30">
        <v>2014</v>
      </c>
      <c r="Q5" s="30">
        <v>2015</v>
      </c>
      <c r="R5" s="30">
        <v>2016</v>
      </c>
      <c r="S5" s="30">
        <v>2017</v>
      </c>
      <c r="T5" s="30">
        <v>2018</v>
      </c>
      <c r="U5" s="30">
        <v>2019</v>
      </c>
      <c r="V5" s="30">
        <v>2020</v>
      </c>
      <c r="W5" s="30">
        <v>2021</v>
      </c>
      <c r="X5" s="30">
        <v>2022</v>
      </c>
      <c r="Y5" s="30">
        <v>2023</v>
      </c>
      <c r="Z5" s="30">
        <v>2024</v>
      </c>
      <c r="AA5" s="31" t="s">
        <v>2</v>
      </c>
      <c r="AB5" s="32" t="s">
        <v>3</v>
      </c>
      <c r="AC5" s="33" t="s">
        <v>21</v>
      </c>
    </row>
    <row r="6" spans="1:29" ht="15">
      <c r="A6" s="34">
        <v>1</v>
      </c>
      <c r="B6" s="50"/>
      <c r="C6" s="35">
        <v>0.12592800000000001</v>
      </c>
      <c r="D6" s="35">
        <v>0.212989333333333</v>
      </c>
      <c r="E6" s="35">
        <v>0.347468</v>
      </c>
      <c r="F6" s="35">
        <v>0.25690866666666701</v>
      </c>
      <c r="G6" s="35">
        <v>0.112324666666667</v>
      </c>
      <c r="H6" s="35">
        <v>0.166738</v>
      </c>
      <c r="I6" s="35">
        <v>0.13991999999999999</v>
      </c>
      <c r="J6" s="35">
        <v>0.13059200000000001</v>
      </c>
      <c r="K6" s="35">
        <v>0.22231733333333301</v>
      </c>
      <c r="L6" s="35">
        <v>0.32939499999999999</v>
      </c>
      <c r="M6" s="35">
        <v>0.27303833333333299</v>
      </c>
      <c r="N6" s="35">
        <v>0.19977466666666699</v>
      </c>
      <c r="O6" s="35">
        <v>0</v>
      </c>
      <c r="P6" s="35">
        <v>0.10960399999999999</v>
      </c>
      <c r="Q6" s="35">
        <v>0.10960399999999999</v>
      </c>
      <c r="R6" s="35">
        <v>0.219596666666667</v>
      </c>
      <c r="S6" s="35">
        <v>5.7133999999999997E-2</v>
      </c>
      <c r="T6" s="35">
        <v>0.120098</v>
      </c>
      <c r="U6" s="35">
        <v>7.7927666666666701E-2</v>
      </c>
      <c r="V6" s="35" t="s">
        <v>4</v>
      </c>
      <c r="W6" s="35">
        <v>0.04</v>
      </c>
      <c r="X6" s="35">
        <v>0</v>
      </c>
      <c r="Y6" s="35">
        <v>0.12</v>
      </c>
      <c r="Z6" s="35">
        <v>0.08</v>
      </c>
      <c r="AA6" s="34">
        <v>1</v>
      </c>
      <c r="AB6" s="36">
        <f t="shared" ref="AB6:AB36" si="0">AVERAGE(C6:V6)</f>
        <v>0.1690188596491228</v>
      </c>
      <c r="AC6" s="37">
        <f t="shared" ref="AC6:AC36" si="1">AVERAGE(C6:Z6)</f>
        <v>0.15005905797101451</v>
      </c>
    </row>
    <row r="7" spans="1:29" ht="15">
      <c r="A7" s="34">
        <v>2</v>
      </c>
      <c r="B7" s="50"/>
      <c r="C7" s="35">
        <v>0.22853599999999999</v>
      </c>
      <c r="D7" s="35">
        <v>0.151968666666667</v>
      </c>
      <c r="E7" s="35">
        <v>0.139142666666667</v>
      </c>
      <c r="F7" s="35">
        <v>0.20871400000000001</v>
      </c>
      <c r="G7" s="35">
        <v>0.113490666666667</v>
      </c>
      <c r="H7" s="35">
        <v>0.27206666666666701</v>
      </c>
      <c r="I7" s="35">
        <v>0.28683599999999998</v>
      </c>
      <c r="J7" s="35">
        <v>0.28916799999999998</v>
      </c>
      <c r="K7" s="35">
        <v>0.36068266666666698</v>
      </c>
      <c r="L7" s="35">
        <v>0.301605333333333</v>
      </c>
      <c r="M7" s="35">
        <v>0.29013966666666702</v>
      </c>
      <c r="N7" s="35">
        <v>6.6850666666666697E-2</v>
      </c>
      <c r="O7" s="35">
        <v>0</v>
      </c>
      <c r="P7" s="35">
        <v>4.7417332556000003E-2</v>
      </c>
      <c r="Q7" s="35">
        <v>4.7417332556000003E-2</v>
      </c>
      <c r="R7" s="35">
        <v>0.25282766666666701</v>
      </c>
      <c r="S7" s="35" t="s">
        <v>5</v>
      </c>
      <c r="T7" s="35">
        <v>0.148470666666667</v>
      </c>
      <c r="U7" s="35">
        <v>0.17587166666666701</v>
      </c>
      <c r="V7" s="35" t="s">
        <v>4</v>
      </c>
      <c r="W7" s="35">
        <v>0.04</v>
      </c>
      <c r="X7" s="35">
        <v>0</v>
      </c>
      <c r="Y7" s="35">
        <v>0.04</v>
      </c>
      <c r="Z7" s="35">
        <v>0.04</v>
      </c>
      <c r="AA7" s="34">
        <v>2</v>
      </c>
      <c r="AB7" s="36">
        <f t="shared" si="0"/>
        <v>0.18784475917288904</v>
      </c>
      <c r="AC7" s="37">
        <f t="shared" si="1"/>
        <v>0.15914571205054559</v>
      </c>
    </row>
    <row r="8" spans="1:29" ht="15">
      <c r="A8" s="34">
        <v>3</v>
      </c>
      <c r="B8" s="50"/>
      <c r="C8" s="35">
        <v>0.170236</v>
      </c>
      <c r="D8" s="35">
        <v>0.26079533333333299</v>
      </c>
      <c r="E8" s="35">
        <v>0.22736999999999999</v>
      </c>
      <c r="F8" s="35">
        <v>0.31831799999999999</v>
      </c>
      <c r="G8" s="35">
        <v>0.171402</v>
      </c>
      <c r="H8" s="35">
        <v>0.20094066666666699</v>
      </c>
      <c r="I8" s="35">
        <v>0.26584799999999997</v>
      </c>
      <c r="J8" s="35">
        <v>0.32181599999999999</v>
      </c>
      <c r="K8" s="35">
        <v>9.6972333333333299E-2</v>
      </c>
      <c r="L8" s="35">
        <v>0.396828666666667</v>
      </c>
      <c r="M8" s="35">
        <v>0.582152</v>
      </c>
      <c r="N8" s="35">
        <v>0.140308666666667</v>
      </c>
      <c r="O8" s="35">
        <v>0</v>
      </c>
      <c r="P8" s="35">
        <v>3.7506332555999999E-2</v>
      </c>
      <c r="Q8" s="35">
        <v>3.7506332555999999E-2</v>
      </c>
      <c r="R8" s="35">
        <v>0.23689233333333301</v>
      </c>
      <c r="S8" s="35">
        <v>0.191418333333333</v>
      </c>
      <c r="T8" s="35">
        <v>2.7983999999999998E-2</v>
      </c>
      <c r="U8" s="35">
        <v>0.22290033333333301</v>
      </c>
      <c r="V8" s="35" t="s">
        <v>4</v>
      </c>
      <c r="W8" s="35">
        <v>0.04</v>
      </c>
      <c r="X8" s="35">
        <v>0</v>
      </c>
      <c r="Y8" s="35">
        <v>0.12</v>
      </c>
      <c r="Z8" s="35">
        <v>0.04</v>
      </c>
      <c r="AA8" s="34">
        <v>3</v>
      </c>
      <c r="AB8" s="36">
        <f t="shared" si="0"/>
        <v>0.20564185956729825</v>
      </c>
      <c r="AC8" s="37">
        <f t="shared" si="1"/>
        <v>0.17857371007733333</v>
      </c>
    </row>
    <row r="9" spans="1:29" ht="15">
      <c r="A9" s="34">
        <v>4</v>
      </c>
      <c r="B9" s="50"/>
      <c r="C9" s="35">
        <v>0.11193599999999999</v>
      </c>
      <c r="D9" s="35">
        <v>0.187726</v>
      </c>
      <c r="E9" s="35">
        <v>0.33230999999999999</v>
      </c>
      <c r="F9" s="35">
        <v>0.32026133333333301</v>
      </c>
      <c r="G9" s="35">
        <v>0.21104600000000001</v>
      </c>
      <c r="H9" s="35">
        <v>0.18228466666666701</v>
      </c>
      <c r="I9" s="35">
        <v>0.10494000000000001</v>
      </c>
      <c r="J9" s="35">
        <v>0.29383199999999998</v>
      </c>
      <c r="K9" s="35">
        <v>0.42597866666666701</v>
      </c>
      <c r="L9" s="35">
        <v>0.33405899999999999</v>
      </c>
      <c r="M9" s="35">
        <v>0.26759699999999997</v>
      </c>
      <c r="N9" s="35">
        <v>0.143223666666667</v>
      </c>
      <c r="O9" s="35">
        <v>0</v>
      </c>
      <c r="P9" s="35">
        <v>6.8210999999999994E-2</v>
      </c>
      <c r="Q9" s="35">
        <v>6.8210999999999994E-2</v>
      </c>
      <c r="R9" s="35">
        <v>0.27634199999999998</v>
      </c>
      <c r="S9" s="35">
        <v>0.204827333333333</v>
      </c>
      <c r="T9" s="35">
        <v>5.9465999999999998E-2</v>
      </c>
      <c r="U9" s="35">
        <v>0.29966199999999998</v>
      </c>
      <c r="V9" s="35" t="s">
        <v>4</v>
      </c>
      <c r="W9" s="35">
        <v>0.04</v>
      </c>
      <c r="X9" s="35">
        <v>0.04</v>
      </c>
      <c r="Y9" s="35">
        <v>0.12</v>
      </c>
      <c r="Z9" s="35">
        <v>0.04</v>
      </c>
      <c r="AA9" s="34">
        <v>4</v>
      </c>
      <c r="AB9" s="36">
        <f t="shared" si="0"/>
        <v>0.20483756140350876</v>
      </c>
      <c r="AC9" s="37">
        <f t="shared" si="1"/>
        <v>0.17964842028985509</v>
      </c>
    </row>
    <row r="10" spans="1:29" ht="15">
      <c r="A10" s="34">
        <v>5</v>
      </c>
      <c r="B10" s="50"/>
      <c r="C10" s="35">
        <v>9.3280000000000002E-2</v>
      </c>
      <c r="D10" s="35">
        <v>0.32764599999999999</v>
      </c>
      <c r="E10" s="35">
        <v>0.29849599999999998</v>
      </c>
      <c r="F10" s="35">
        <v>0.28683599999999998</v>
      </c>
      <c r="G10" s="35">
        <v>0.22037399999999999</v>
      </c>
      <c r="H10" s="35">
        <v>0.195499333333333</v>
      </c>
      <c r="I10" s="35">
        <v>0.19355600000000001</v>
      </c>
      <c r="J10" s="35">
        <v>0.31248799999999999</v>
      </c>
      <c r="K10" s="35">
        <v>0.40146276923076901</v>
      </c>
      <c r="L10" s="35">
        <v>0.25049566666666701</v>
      </c>
      <c r="M10" s="35">
        <v>0.28022866666666701</v>
      </c>
      <c r="N10" s="35">
        <v>7.0154333333333305E-2</v>
      </c>
      <c r="O10" s="35">
        <v>0</v>
      </c>
      <c r="P10" s="35">
        <v>3.2259332555999998E-2</v>
      </c>
      <c r="Q10" s="35">
        <v>3.2259332555999998E-2</v>
      </c>
      <c r="R10" s="35">
        <v>0.27031766666666701</v>
      </c>
      <c r="S10" s="35">
        <v>0.21609866666666699</v>
      </c>
      <c r="T10" s="35">
        <v>5.0138000000000002E-2</v>
      </c>
      <c r="U10" s="35">
        <v>0.208908333333333</v>
      </c>
      <c r="V10" s="35" t="s">
        <v>4</v>
      </c>
      <c r="W10" s="35">
        <v>0.04</v>
      </c>
      <c r="X10" s="35">
        <v>0.04</v>
      </c>
      <c r="Y10" s="35">
        <v>0.08</v>
      </c>
      <c r="Z10" s="35">
        <v>0.08</v>
      </c>
      <c r="AA10" s="34">
        <v>5</v>
      </c>
      <c r="AB10" s="36">
        <f t="shared" si="0"/>
        <v>0.1968683211057598</v>
      </c>
      <c r="AC10" s="37">
        <f t="shared" si="1"/>
        <v>0.17306513482649724</v>
      </c>
    </row>
    <row r="11" spans="1:29" ht="15">
      <c r="A11" s="34">
        <v>6</v>
      </c>
      <c r="B11" s="50"/>
      <c r="C11" s="35">
        <v>6.7627999999999994E-2</v>
      </c>
      <c r="D11" s="35">
        <v>0.21493266666666699</v>
      </c>
      <c r="E11" s="35">
        <v>0.32492533333333301</v>
      </c>
      <c r="F11" s="35">
        <v>0.29033399999999998</v>
      </c>
      <c r="G11" s="35">
        <v>0.16596066666666701</v>
      </c>
      <c r="H11" s="35">
        <v>0.32181599999999999</v>
      </c>
      <c r="I11" s="35">
        <v>0.10494000000000001</v>
      </c>
      <c r="J11" s="35">
        <v>0.14225199999999999</v>
      </c>
      <c r="K11" s="35">
        <v>0.44599499999999997</v>
      </c>
      <c r="L11" s="35">
        <v>0.29888466666666702</v>
      </c>
      <c r="M11" s="35">
        <v>0.43919333333333299</v>
      </c>
      <c r="N11" s="35">
        <v>0.11310199999999999</v>
      </c>
      <c r="O11" s="35">
        <v>0</v>
      </c>
      <c r="P11" s="35">
        <v>0.11932066744399999</v>
      </c>
      <c r="Q11" s="35">
        <v>0.11932066744399999</v>
      </c>
      <c r="R11" s="35">
        <v>0.30257699999999998</v>
      </c>
      <c r="S11" s="35">
        <v>0.24447133333333301</v>
      </c>
      <c r="T11" s="35">
        <v>0.132146666666667</v>
      </c>
      <c r="U11" s="35">
        <v>0.30354866666666702</v>
      </c>
      <c r="V11" s="35" t="s">
        <v>4</v>
      </c>
      <c r="W11" s="35">
        <v>0.08</v>
      </c>
      <c r="X11" s="35">
        <v>0.04</v>
      </c>
      <c r="Y11" s="35">
        <v>0.16</v>
      </c>
      <c r="Z11" s="35">
        <v>0.12</v>
      </c>
      <c r="AA11" s="34">
        <v>6</v>
      </c>
      <c r="AB11" s="36">
        <f t="shared" si="0"/>
        <v>0.21849203516954388</v>
      </c>
      <c r="AC11" s="37">
        <f t="shared" si="1"/>
        <v>0.19788472470527541</v>
      </c>
    </row>
    <row r="12" spans="1:29" ht="15">
      <c r="A12" s="34">
        <v>7</v>
      </c>
      <c r="B12" s="50"/>
      <c r="C12" s="35">
        <v>0.23086799999999999</v>
      </c>
      <c r="D12" s="35">
        <v>0.31792933333333301</v>
      </c>
      <c r="E12" s="35">
        <v>0.30121666666666702</v>
      </c>
      <c r="F12" s="35">
        <v>0.34241533333333302</v>
      </c>
      <c r="G12" s="35">
        <v>8.5117999999999999E-2</v>
      </c>
      <c r="H12" s="35">
        <v>0.53869199999999995</v>
      </c>
      <c r="I12" s="35">
        <v>0.15857599999999999</v>
      </c>
      <c r="J12" s="35">
        <v>0.167904</v>
      </c>
      <c r="K12" s="35">
        <v>0.219596666666667</v>
      </c>
      <c r="L12" s="35">
        <v>0.32589699999999999</v>
      </c>
      <c r="M12" s="35">
        <v>0.20230100000000001</v>
      </c>
      <c r="N12" s="35">
        <v>0.101053333333333</v>
      </c>
      <c r="O12" s="35">
        <v>0</v>
      </c>
      <c r="P12" s="35">
        <v>5.9660332555999999E-2</v>
      </c>
      <c r="Q12" s="35">
        <v>5.9660332555999999E-2</v>
      </c>
      <c r="R12" s="35">
        <v>0.27264966666666701</v>
      </c>
      <c r="S12" s="35">
        <v>0.230673666666667</v>
      </c>
      <c r="T12" s="35">
        <v>0.16945866666666701</v>
      </c>
      <c r="U12" s="35">
        <v>0.31384833333333301</v>
      </c>
      <c r="V12" s="35" t="s">
        <v>4</v>
      </c>
      <c r="W12" s="35">
        <v>0.12</v>
      </c>
      <c r="X12" s="35">
        <v>0.04</v>
      </c>
      <c r="Y12" s="35">
        <v>0.04</v>
      </c>
      <c r="Z12" s="35">
        <v>0.08</v>
      </c>
      <c r="AA12" s="34">
        <v>7</v>
      </c>
      <c r="AB12" s="36">
        <f t="shared" si="0"/>
        <v>0.21565885956729824</v>
      </c>
      <c r="AC12" s="37">
        <f t="shared" si="1"/>
        <v>0.19032688399037684</v>
      </c>
    </row>
    <row r="13" spans="1:29" ht="15">
      <c r="A13" s="34">
        <v>8</v>
      </c>
      <c r="B13" s="50"/>
      <c r="C13" s="35">
        <v>0.13758799999999999</v>
      </c>
      <c r="D13" s="35">
        <v>0.32103866666666703</v>
      </c>
      <c r="E13" s="35">
        <v>0.223094666666667</v>
      </c>
      <c r="F13" s="35">
        <v>0.31754066666666703</v>
      </c>
      <c r="G13" s="35">
        <v>0.19277866666666699</v>
      </c>
      <c r="H13" s="35">
        <v>0.420148666666667</v>
      </c>
      <c r="I13" s="35">
        <v>0.165572</v>
      </c>
      <c r="J13" s="35">
        <v>0.21687600000000001</v>
      </c>
      <c r="K13" s="35">
        <v>0.42733900000000002</v>
      </c>
      <c r="L13" s="35">
        <v>0.21843066666666699</v>
      </c>
      <c r="M13" s="35">
        <v>0.234171666666667</v>
      </c>
      <c r="N13" s="35">
        <v>6.5878999999999993E-2</v>
      </c>
      <c r="O13" s="35">
        <v>0</v>
      </c>
      <c r="P13" s="35">
        <v>0.11990366744399999</v>
      </c>
      <c r="Q13" s="35">
        <v>0.11990366744399999</v>
      </c>
      <c r="R13" s="35">
        <v>0.293443333333333</v>
      </c>
      <c r="S13" s="35">
        <v>0.194916333333333</v>
      </c>
      <c r="T13" s="35">
        <v>0.210074333333333</v>
      </c>
      <c r="U13" s="35">
        <v>0.39585700000000001</v>
      </c>
      <c r="V13" s="35" t="s">
        <v>4</v>
      </c>
      <c r="W13" s="35">
        <v>0.12</v>
      </c>
      <c r="X13" s="35">
        <v>0.04</v>
      </c>
      <c r="Y13" s="35">
        <v>0.16</v>
      </c>
      <c r="Z13" s="35">
        <v>0.08</v>
      </c>
      <c r="AA13" s="34">
        <v>8</v>
      </c>
      <c r="AB13" s="36">
        <f t="shared" si="0"/>
        <v>0.224976631660772</v>
      </c>
      <c r="AC13" s="37">
        <f t="shared" si="1"/>
        <v>0.20324156528498558</v>
      </c>
    </row>
    <row r="14" spans="1:29" ht="15">
      <c r="A14" s="34">
        <v>9</v>
      </c>
      <c r="B14" s="50"/>
      <c r="C14" s="35">
        <v>0.123596</v>
      </c>
      <c r="D14" s="35">
        <v>0.26779133333333299</v>
      </c>
      <c r="E14" s="35">
        <v>0.31598599999999999</v>
      </c>
      <c r="F14" s="35">
        <v>0.26545933333333299</v>
      </c>
      <c r="G14" s="35">
        <v>0.129037333333333</v>
      </c>
      <c r="H14" s="35">
        <v>0.34241533333333302</v>
      </c>
      <c r="I14" s="35">
        <v>0.36146</v>
      </c>
      <c r="J14" s="35">
        <v>0.31948399999999999</v>
      </c>
      <c r="K14" s="35">
        <v>0.31171066666666702</v>
      </c>
      <c r="L14" s="35">
        <v>0.30529766666666702</v>
      </c>
      <c r="M14" s="35">
        <v>0.26176700000000003</v>
      </c>
      <c r="N14" s="35">
        <v>5.2081333333333299E-2</v>
      </c>
      <c r="O14" s="35">
        <v>0</v>
      </c>
      <c r="P14" s="35">
        <v>9.4057332556000003E-2</v>
      </c>
      <c r="Q14" s="35">
        <v>9.4057332556000003E-2</v>
      </c>
      <c r="R14" s="35">
        <v>0.103191</v>
      </c>
      <c r="S14" s="35">
        <v>0.25846333333333299</v>
      </c>
      <c r="T14" s="35">
        <v>9.7166666666666804E-2</v>
      </c>
      <c r="U14" s="35">
        <v>0.28780766666666702</v>
      </c>
      <c r="V14" s="35" t="s">
        <v>4</v>
      </c>
      <c r="W14" s="35">
        <v>0.16</v>
      </c>
      <c r="X14" s="35">
        <v>0</v>
      </c>
      <c r="Y14" s="35">
        <v>0.04</v>
      </c>
      <c r="Z14" s="35">
        <v>0.12</v>
      </c>
      <c r="AA14" s="34">
        <v>9</v>
      </c>
      <c r="AB14" s="36">
        <f t="shared" si="0"/>
        <v>0.21004364904098241</v>
      </c>
      <c r="AC14" s="37">
        <f t="shared" si="1"/>
        <v>0.18742736225124634</v>
      </c>
    </row>
    <row r="15" spans="1:29" ht="15">
      <c r="A15" s="34">
        <v>10</v>
      </c>
      <c r="B15" s="50"/>
      <c r="C15" s="35">
        <v>0.1749</v>
      </c>
      <c r="D15" s="35">
        <v>0.22698133333333301</v>
      </c>
      <c r="E15" s="35">
        <v>0.411986666666667</v>
      </c>
      <c r="F15" s="35">
        <v>0.31754066666666703</v>
      </c>
      <c r="G15" s="35">
        <v>0.224260666666667</v>
      </c>
      <c r="H15" s="35">
        <v>0.40071533333333398</v>
      </c>
      <c r="I15" s="35">
        <v>0.247192</v>
      </c>
      <c r="J15" s="35">
        <v>0.23319999999999999</v>
      </c>
      <c r="K15" s="35">
        <v>0.50779300000000005</v>
      </c>
      <c r="L15" s="35">
        <v>0.18345066666666701</v>
      </c>
      <c r="M15" s="35">
        <v>0.33114399999999999</v>
      </c>
      <c r="N15" s="35">
        <v>0.124179</v>
      </c>
      <c r="O15" s="35">
        <v>0</v>
      </c>
      <c r="P15" s="35">
        <v>8.1814332556E-2</v>
      </c>
      <c r="Q15" s="35">
        <v>8.1814332556E-2</v>
      </c>
      <c r="R15" s="35">
        <v>0.143806666666667</v>
      </c>
      <c r="S15" s="35">
        <v>0.23689233333333301</v>
      </c>
      <c r="T15" s="35">
        <v>0.18869766666666701</v>
      </c>
      <c r="U15" s="35">
        <v>0.296941333333333</v>
      </c>
      <c r="V15" s="35" t="s">
        <v>4</v>
      </c>
      <c r="W15" s="35">
        <v>0.08</v>
      </c>
      <c r="X15" s="35">
        <v>0.04</v>
      </c>
      <c r="Y15" s="35">
        <v>0.04</v>
      </c>
      <c r="Z15" s="35">
        <v>0.2</v>
      </c>
      <c r="AA15" s="34">
        <v>10</v>
      </c>
      <c r="AB15" s="36">
        <f t="shared" si="0"/>
        <v>0.23227947360238602</v>
      </c>
      <c r="AC15" s="37">
        <f t="shared" si="1"/>
        <v>0.20753521732371019</v>
      </c>
    </row>
    <row r="16" spans="1:29" ht="15">
      <c r="A16" s="34">
        <v>11</v>
      </c>
      <c r="B16" s="50"/>
      <c r="C16" s="35">
        <v>0.19822000000000001</v>
      </c>
      <c r="D16" s="35">
        <v>0.12748266666666699</v>
      </c>
      <c r="E16" s="35">
        <v>0.363792</v>
      </c>
      <c r="F16" s="35">
        <v>0.39410800000000001</v>
      </c>
      <c r="G16" s="35">
        <v>0.23669799999999999</v>
      </c>
      <c r="H16" s="35">
        <v>0.52120200000000005</v>
      </c>
      <c r="I16" s="35">
        <v>0.30782399999999999</v>
      </c>
      <c r="J16" s="35">
        <v>0.26584799999999997</v>
      </c>
      <c r="K16" s="35">
        <v>0.208908333333333</v>
      </c>
      <c r="L16" s="35">
        <v>0.27031766666666701</v>
      </c>
      <c r="M16" s="35">
        <v>0.2587354</v>
      </c>
      <c r="N16" s="35">
        <v>8.3757666666666702E-2</v>
      </c>
      <c r="O16" s="35">
        <v>0</v>
      </c>
      <c r="P16" s="35">
        <v>0.136616332556</v>
      </c>
      <c r="Q16" s="35">
        <v>0.136616332556</v>
      </c>
      <c r="R16" s="35">
        <v>7.5789999999999996E-2</v>
      </c>
      <c r="S16" s="35">
        <v>0.23378299999999999</v>
      </c>
      <c r="T16" s="35">
        <v>9.6583666666666804E-2</v>
      </c>
      <c r="U16" s="35">
        <v>0.37972733333333297</v>
      </c>
      <c r="V16" s="35" t="s">
        <v>4</v>
      </c>
      <c r="W16" s="35">
        <v>0.12</v>
      </c>
      <c r="X16" s="35">
        <v>0.2</v>
      </c>
      <c r="Y16" s="35">
        <v>0.08</v>
      </c>
      <c r="Z16" s="35">
        <v>0.28000000000000003</v>
      </c>
      <c r="AA16" s="34">
        <v>11</v>
      </c>
      <c r="AB16" s="36">
        <f t="shared" si="0"/>
        <v>0.2261058104444913</v>
      </c>
      <c r="AC16" s="37">
        <f t="shared" si="1"/>
        <v>0.21634827819327543</v>
      </c>
    </row>
    <row r="17" spans="1:29" ht="15">
      <c r="A17" s="34">
        <v>12</v>
      </c>
      <c r="B17" s="50"/>
      <c r="C17" s="35">
        <v>0.21920799999999999</v>
      </c>
      <c r="D17" s="35">
        <v>0.106494666666667</v>
      </c>
      <c r="E17" s="35">
        <v>0.27634199999999998</v>
      </c>
      <c r="F17" s="35">
        <v>0.210657333333333</v>
      </c>
      <c r="G17" s="35">
        <v>0.289945333333333</v>
      </c>
      <c r="H17" s="35">
        <v>0.30432599999999999</v>
      </c>
      <c r="I17" s="35">
        <v>0.20521600000000001</v>
      </c>
      <c r="J17" s="35">
        <v>0.41043200000000002</v>
      </c>
      <c r="K17" s="35">
        <v>0.56414966666666699</v>
      </c>
      <c r="L17" s="35">
        <v>0.36942766666666699</v>
      </c>
      <c r="M17" s="35">
        <v>0.20929700000000001</v>
      </c>
      <c r="N17" s="35">
        <v>8.1619999999999998E-2</v>
      </c>
      <c r="O17" s="35">
        <v>0</v>
      </c>
      <c r="P17" s="35">
        <v>7.4818332555999997E-2</v>
      </c>
      <c r="Q17" s="35">
        <v>7.4818332555999997E-2</v>
      </c>
      <c r="R17" s="35">
        <v>0.15041399999999999</v>
      </c>
      <c r="S17" s="35">
        <v>0.157215666666667</v>
      </c>
      <c r="T17" s="35">
        <v>8.8810333333333297E-2</v>
      </c>
      <c r="U17" s="35">
        <v>0.33269866666666698</v>
      </c>
      <c r="V17" s="35" t="s">
        <v>4</v>
      </c>
      <c r="W17" s="35">
        <v>0.28000000000000003</v>
      </c>
      <c r="X17" s="35">
        <v>0.2</v>
      </c>
      <c r="Y17" s="35">
        <v>0.12</v>
      </c>
      <c r="Z17" s="35">
        <v>0.08</v>
      </c>
      <c r="AA17" s="34">
        <v>12</v>
      </c>
      <c r="AB17" s="36">
        <f t="shared" si="0"/>
        <v>0.21715215781291239</v>
      </c>
      <c r="AC17" s="37">
        <f t="shared" si="1"/>
        <v>0.20895178254110156</v>
      </c>
    </row>
    <row r="18" spans="1:29" ht="15">
      <c r="A18" s="34">
        <v>13</v>
      </c>
      <c r="B18" s="50"/>
      <c r="C18" s="35">
        <v>0.28916799999999998</v>
      </c>
      <c r="D18" s="35">
        <v>0.166738</v>
      </c>
      <c r="E18" s="35">
        <v>0.246414666666667</v>
      </c>
      <c r="F18" s="35">
        <v>0.28800199999999998</v>
      </c>
      <c r="G18" s="35">
        <v>0.24563733333333301</v>
      </c>
      <c r="H18" s="35">
        <v>0.277119333333333</v>
      </c>
      <c r="I18" s="35">
        <v>0.18656</v>
      </c>
      <c r="J18" s="35">
        <v>0.33814</v>
      </c>
      <c r="K18" s="35">
        <v>0.48894266666666703</v>
      </c>
      <c r="L18" s="35">
        <v>0.37428600000000001</v>
      </c>
      <c r="M18" s="35">
        <v>0.27731366666666701</v>
      </c>
      <c r="N18" s="35">
        <v>0.15993633333333299</v>
      </c>
      <c r="O18" s="35">
        <v>0</v>
      </c>
      <c r="P18" s="35">
        <v>0.15760433255600001</v>
      </c>
      <c r="Q18" s="35">
        <v>0.15760433255600001</v>
      </c>
      <c r="R18" s="35">
        <v>0.20502166666666699</v>
      </c>
      <c r="S18" s="35">
        <v>0.160130666666667</v>
      </c>
      <c r="T18" s="35">
        <v>0.24913533333333299</v>
      </c>
      <c r="U18" s="35">
        <v>0.27128933333333299</v>
      </c>
      <c r="V18" s="35" t="s">
        <v>4</v>
      </c>
      <c r="W18" s="35">
        <v>0.16</v>
      </c>
      <c r="X18" s="35">
        <v>0.08</v>
      </c>
      <c r="Y18" s="35">
        <v>0.08</v>
      </c>
      <c r="Z18" s="35">
        <v>0.16</v>
      </c>
      <c r="AA18" s="34">
        <v>13</v>
      </c>
      <c r="AB18" s="36">
        <f t="shared" si="0"/>
        <v>0.23889703500589476</v>
      </c>
      <c r="AC18" s="37">
        <f t="shared" si="1"/>
        <v>0.21821928978747832</v>
      </c>
    </row>
    <row r="19" spans="1:29" ht="15">
      <c r="A19" s="34">
        <v>14</v>
      </c>
      <c r="B19" s="50"/>
      <c r="C19" s="35">
        <v>0.31481999999999999</v>
      </c>
      <c r="D19" s="35">
        <v>0.16518333333333299</v>
      </c>
      <c r="E19" s="35">
        <v>0.28916799999999998</v>
      </c>
      <c r="F19" s="35">
        <v>0.14691599999999999</v>
      </c>
      <c r="G19" s="35">
        <v>0.18111866666666701</v>
      </c>
      <c r="H19" s="35">
        <v>0.34358133333333302</v>
      </c>
      <c r="I19" s="35">
        <v>0.25418800000000003</v>
      </c>
      <c r="J19" s="35">
        <v>0.41742800000000002</v>
      </c>
      <c r="K19" s="35">
        <v>0.43511233333333299</v>
      </c>
      <c r="L19" s="35">
        <v>0.402658666666667</v>
      </c>
      <c r="M19" s="35">
        <v>0.32473099999999999</v>
      </c>
      <c r="N19" s="35">
        <v>0.207742333333333</v>
      </c>
      <c r="O19" s="35">
        <v>0</v>
      </c>
      <c r="P19" s="35">
        <v>0.183062</v>
      </c>
      <c r="Q19" s="35">
        <v>0.183062</v>
      </c>
      <c r="R19" s="35">
        <v>0.26876299999999997</v>
      </c>
      <c r="S19" s="35">
        <v>5.3636000000000003E-2</v>
      </c>
      <c r="T19" s="35">
        <v>0.132729666666667</v>
      </c>
      <c r="U19" s="35">
        <v>0.19822000000000001</v>
      </c>
      <c r="V19" s="35" t="s">
        <v>4</v>
      </c>
      <c r="W19" s="35" t="s">
        <v>4</v>
      </c>
      <c r="X19" s="35">
        <v>0.2</v>
      </c>
      <c r="Y19" s="35">
        <v>0.12</v>
      </c>
      <c r="Z19" s="35">
        <v>0.2</v>
      </c>
      <c r="AA19" s="34">
        <v>14</v>
      </c>
      <c r="AB19" s="36">
        <f t="shared" si="0"/>
        <v>0.23695370175438599</v>
      </c>
      <c r="AC19" s="37">
        <f t="shared" si="1"/>
        <v>0.22827819696969701</v>
      </c>
    </row>
    <row r="20" spans="1:29" ht="15">
      <c r="A20" s="34">
        <v>15</v>
      </c>
      <c r="B20" s="50"/>
      <c r="C20" s="35">
        <v>0.14924799999999999</v>
      </c>
      <c r="D20" s="35">
        <v>0.28100599999999998</v>
      </c>
      <c r="E20" s="35">
        <v>0.18578266666666701</v>
      </c>
      <c r="F20" s="35">
        <v>0.22153999999999999</v>
      </c>
      <c r="G20" s="35">
        <v>0.34397</v>
      </c>
      <c r="H20" s="35">
        <v>0.49166333333333301</v>
      </c>
      <c r="I20" s="35">
        <v>0.31948399999999999</v>
      </c>
      <c r="J20" s="35">
        <v>0.19588800000000001</v>
      </c>
      <c r="K20" s="35">
        <v>0.32939499999999999</v>
      </c>
      <c r="L20" s="35">
        <v>0.47572799999999998</v>
      </c>
      <c r="M20" s="35">
        <v>0.37661800000000001</v>
      </c>
      <c r="N20" s="35">
        <v>0.116988666666667</v>
      </c>
      <c r="O20" s="35">
        <v>0</v>
      </c>
      <c r="P20" s="35">
        <v>0.14516699999999999</v>
      </c>
      <c r="Q20" s="35">
        <v>0.14516699999999999</v>
      </c>
      <c r="R20" s="35">
        <v>0.28955666666666702</v>
      </c>
      <c r="S20" s="35">
        <v>0.17645466666666701</v>
      </c>
      <c r="T20" s="35">
        <v>0.166155</v>
      </c>
      <c r="U20" s="35">
        <v>0.32570266666666697</v>
      </c>
      <c r="V20" s="35" t="s">
        <v>4</v>
      </c>
      <c r="W20" s="35" t="s">
        <v>4</v>
      </c>
      <c r="X20" s="35">
        <v>0.12</v>
      </c>
      <c r="Y20" s="35">
        <v>0.08</v>
      </c>
      <c r="Z20" s="35">
        <v>0.16</v>
      </c>
      <c r="AA20" s="34">
        <v>15</v>
      </c>
      <c r="AB20" s="36">
        <f t="shared" si="0"/>
        <v>0.24923761403508782</v>
      </c>
      <c r="AC20" s="37">
        <f t="shared" si="1"/>
        <v>0.23161430303030314</v>
      </c>
    </row>
    <row r="21" spans="1:29" ht="15">
      <c r="A21" s="34">
        <v>16</v>
      </c>
      <c r="B21" s="50"/>
      <c r="C21" s="35">
        <v>0.10960399999999999</v>
      </c>
      <c r="D21" s="35">
        <v>0.31365399999999999</v>
      </c>
      <c r="E21" s="35">
        <v>0.21376666666666699</v>
      </c>
      <c r="F21" s="35">
        <v>0.31443133333333301</v>
      </c>
      <c r="G21" s="35">
        <v>0.348634</v>
      </c>
      <c r="H21" s="35">
        <v>0.53402799999999995</v>
      </c>
      <c r="I21" s="35">
        <v>0.38011600000000001</v>
      </c>
      <c r="J21" s="35">
        <v>0.32414799999999999</v>
      </c>
      <c r="K21" s="35">
        <v>0.32725733333333301</v>
      </c>
      <c r="L21" s="35">
        <v>0.418982666666667</v>
      </c>
      <c r="M21" s="35">
        <v>0.34533033333333302</v>
      </c>
      <c r="N21" s="35">
        <v>0.20813100000000001</v>
      </c>
      <c r="O21" s="35">
        <v>0.13000900000000001</v>
      </c>
      <c r="P21" s="35">
        <v>0.14225199999999999</v>
      </c>
      <c r="Q21" s="35">
        <v>0.14225199999999999</v>
      </c>
      <c r="R21" s="35">
        <v>0.29596966666666702</v>
      </c>
      <c r="S21" s="35">
        <v>0.13719933333333301</v>
      </c>
      <c r="T21" s="35">
        <v>0.28605866666666702</v>
      </c>
      <c r="U21" s="35">
        <v>0.35465833333333302</v>
      </c>
      <c r="V21" s="35" t="s">
        <v>4</v>
      </c>
      <c r="W21" s="35" t="s">
        <v>4</v>
      </c>
      <c r="X21" s="35">
        <v>0.24</v>
      </c>
      <c r="Y21" s="35">
        <v>0.16</v>
      </c>
      <c r="Z21" s="35">
        <v>0.24</v>
      </c>
      <c r="AA21" s="34">
        <v>16</v>
      </c>
      <c r="AB21" s="36">
        <f t="shared" si="0"/>
        <v>0.28034117543859649</v>
      </c>
      <c r="AC21" s="37">
        <f t="shared" si="1"/>
        <v>0.27120374242424244</v>
      </c>
    </row>
    <row r="22" spans="1:29" ht="15">
      <c r="A22" s="34">
        <v>17</v>
      </c>
      <c r="B22" s="50"/>
      <c r="C22" s="35">
        <v>0.100276</v>
      </c>
      <c r="D22" s="35">
        <v>0.26273866666666701</v>
      </c>
      <c r="E22" s="35">
        <v>8.6284E-2</v>
      </c>
      <c r="F22" s="35">
        <v>0.21026866666666699</v>
      </c>
      <c r="G22" s="35">
        <v>0.33192133333333301</v>
      </c>
      <c r="H22" s="35">
        <v>0.25185600000000002</v>
      </c>
      <c r="I22" s="35">
        <v>0.12592800000000001</v>
      </c>
      <c r="J22" s="35">
        <v>0.19122400000000001</v>
      </c>
      <c r="K22" s="35">
        <v>0.28430966666666702</v>
      </c>
      <c r="L22" s="35">
        <v>0.402075666666667</v>
      </c>
      <c r="M22" s="35">
        <v>0.27692499999999998</v>
      </c>
      <c r="N22" s="35">
        <v>0.25088433333333299</v>
      </c>
      <c r="O22" s="35">
        <v>0.102025</v>
      </c>
      <c r="P22" s="35">
        <v>0.15915899999999999</v>
      </c>
      <c r="Q22" s="35">
        <v>0.15915899999999999</v>
      </c>
      <c r="R22" s="35">
        <v>0.25515966666666701</v>
      </c>
      <c r="S22" s="35">
        <v>0.214738333333333</v>
      </c>
      <c r="T22" s="35">
        <v>0.19336166666666699</v>
      </c>
      <c r="U22" s="35">
        <v>0.150219666666667</v>
      </c>
      <c r="V22" s="35">
        <v>0.2</v>
      </c>
      <c r="W22" s="35" t="s">
        <v>4</v>
      </c>
      <c r="X22" s="35">
        <v>0.2</v>
      </c>
      <c r="Y22" s="35">
        <v>0</v>
      </c>
      <c r="Z22" s="35">
        <v>0.28000000000000003</v>
      </c>
      <c r="AA22" s="34">
        <v>17</v>
      </c>
      <c r="AB22" s="36">
        <f t="shared" si="0"/>
        <v>0.21042568333333342</v>
      </c>
      <c r="AC22" s="37">
        <f t="shared" si="1"/>
        <v>0.20384842028985517</v>
      </c>
    </row>
    <row r="23" spans="1:29" ht="15">
      <c r="A23" s="34">
        <v>18</v>
      </c>
      <c r="B23" s="50"/>
      <c r="C23" s="35">
        <v>0.100276</v>
      </c>
      <c r="D23" s="35">
        <v>0.33503066666666698</v>
      </c>
      <c r="E23" s="35">
        <v>0.39022133333333298</v>
      </c>
      <c r="F23" s="35">
        <v>0.34319266666666698</v>
      </c>
      <c r="G23" s="35">
        <v>0.35524133333333302</v>
      </c>
      <c r="H23" s="35">
        <v>0.43569533333333299</v>
      </c>
      <c r="I23" s="35">
        <v>0.11193599999999999</v>
      </c>
      <c r="J23" s="35">
        <v>0.14691599999999999</v>
      </c>
      <c r="K23" s="35">
        <v>0.33250433333333301</v>
      </c>
      <c r="L23" s="35">
        <v>0.32939499999999999</v>
      </c>
      <c r="M23" s="35">
        <v>0.33775133333333301</v>
      </c>
      <c r="N23" s="35">
        <v>0.15740999999999999</v>
      </c>
      <c r="O23" s="35">
        <v>0.113296333333333</v>
      </c>
      <c r="P23" s="35">
        <v>0.21279500000000001</v>
      </c>
      <c r="Q23" s="35">
        <v>0.21279500000000001</v>
      </c>
      <c r="R23" s="35">
        <v>0.31579166666666703</v>
      </c>
      <c r="S23" s="35">
        <v>0.28450399999999998</v>
      </c>
      <c r="T23" s="35">
        <v>0.17334533333333299</v>
      </c>
      <c r="U23" s="35">
        <v>0.400326666666668</v>
      </c>
      <c r="V23" s="35">
        <v>0.08</v>
      </c>
      <c r="W23" s="35" t="s">
        <v>4</v>
      </c>
      <c r="X23" s="35">
        <v>0.24</v>
      </c>
      <c r="Y23" s="35">
        <v>0.04</v>
      </c>
      <c r="Z23" s="35">
        <v>0.16</v>
      </c>
      <c r="AA23" s="34">
        <v>18</v>
      </c>
      <c r="AB23" s="36">
        <f t="shared" si="0"/>
        <v>0.25842120000000002</v>
      </c>
      <c r="AC23" s="37">
        <f t="shared" si="1"/>
        <v>0.24384452173913046</v>
      </c>
    </row>
    <row r="24" spans="1:29" ht="15">
      <c r="A24" s="34">
        <v>19</v>
      </c>
      <c r="B24" s="50"/>
      <c r="C24" s="35">
        <v>6.7627999999999994E-2</v>
      </c>
      <c r="D24" s="35">
        <v>0.21376666666666699</v>
      </c>
      <c r="E24" s="35">
        <v>0.14419533333333301</v>
      </c>
      <c r="F24" s="35">
        <v>0.35290933333333302</v>
      </c>
      <c r="G24" s="35">
        <v>0.30315999999999999</v>
      </c>
      <c r="H24" s="35">
        <v>0.46912066666666702</v>
      </c>
      <c r="I24" s="35">
        <v>0.347468</v>
      </c>
      <c r="J24" s="35">
        <v>0.100276</v>
      </c>
      <c r="K24" s="35">
        <v>0.17878666666666701</v>
      </c>
      <c r="L24" s="35">
        <v>0.49477266666666703</v>
      </c>
      <c r="M24" s="35">
        <v>0.397411666666667</v>
      </c>
      <c r="N24" s="35">
        <v>0.14652733333333301</v>
      </c>
      <c r="O24" s="35">
        <v>0.127871333333333</v>
      </c>
      <c r="P24" s="35">
        <v>0.222511667444</v>
      </c>
      <c r="Q24" s="35">
        <v>0.222511667444</v>
      </c>
      <c r="R24" s="35">
        <v>0.32667433333333301</v>
      </c>
      <c r="S24" s="35">
        <v>0.171402</v>
      </c>
      <c r="T24" s="35">
        <v>0.129620333333333</v>
      </c>
      <c r="U24" s="35">
        <v>0.39274766666666699</v>
      </c>
      <c r="V24" s="35">
        <v>0.08</v>
      </c>
      <c r="W24" s="35" t="s">
        <v>4</v>
      </c>
      <c r="X24" s="35">
        <v>0.2</v>
      </c>
      <c r="Y24" s="35">
        <v>0.08</v>
      </c>
      <c r="Z24" s="35">
        <v>0.2</v>
      </c>
      <c r="AA24" s="34">
        <v>19</v>
      </c>
      <c r="AB24" s="36">
        <f t="shared" si="0"/>
        <v>0.24446806674439997</v>
      </c>
      <c r="AC24" s="37">
        <f t="shared" si="1"/>
        <v>0.23345049282121738</v>
      </c>
    </row>
    <row r="25" spans="1:29" ht="15">
      <c r="A25" s="34">
        <v>20</v>
      </c>
      <c r="B25" s="50"/>
      <c r="C25" s="35">
        <v>0.10727200000000001</v>
      </c>
      <c r="D25" s="35">
        <v>0.22853599999999999</v>
      </c>
      <c r="E25" s="35">
        <v>0.34552466666666698</v>
      </c>
      <c r="F25" s="35">
        <v>0.20055200000000001</v>
      </c>
      <c r="G25" s="35">
        <v>0.23980733333333301</v>
      </c>
      <c r="H25" s="35">
        <v>0.52703199999999994</v>
      </c>
      <c r="I25" s="35">
        <v>0.47805999999999998</v>
      </c>
      <c r="J25" s="35">
        <v>0.37312000000000001</v>
      </c>
      <c r="K25" s="35">
        <v>0.42850500000000002</v>
      </c>
      <c r="L25" s="35">
        <v>0.50079700000000005</v>
      </c>
      <c r="M25" s="35">
        <v>0.207742333333333</v>
      </c>
      <c r="N25" s="35">
        <v>0.16537766666666701</v>
      </c>
      <c r="O25" s="35">
        <v>8.8033E-2</v>
      </c>
      <c r="P25" s="35">
        <v>0.24058466744400001</v>
      </c>
      <c r="Q25" s="35">
        <v>0.24058466744400001</v>
      </c>
      <c r="R25" s="35">
        <v>0.26837433333333299</v>
      </c>
      <c r="S25" s="35">
        <v>0.24505433333333301</v>
      </c>
      <c r="T25" s="35">
        <v>0.26856866666666701</v>
      </c>
      <c r="U25" s="35">
        <v>0.25166166666666701</v>
      </c>
      <c r="V25" s="35">
        <v>0.08</v>
      </c>
      <c r="W25" s="35" t="s">
        <v>4</v>
      </c>
      <c r="X25" s="35">
        <v>0.2</v>
      </c>
      <c r="Y25" s="35">
        <v>0.2</v>
      </c>
      <c r="Z25" s="35">
        <v>0.08</v>
      </c>
      <c r="AA25" s="34">
        <v>20</v>
      </c>
      <c r="AB25" s="36">
        <f t="shared" si="0"/>
        <v>0.27425936674439999</v>
      </c>
      <c r="AC25" s="37">
        <f t="shared" si="1"/>
        <v>0.25935597108208697</v>
      </c>
    </row>
    <row r="26" spans="1:29" ht="15">
      <c r="A26" s="34">
        <v>21</v>
      </c>
      <c r="B26" s="50"/>
      <c r="C26" s="35">
        <v>0.123596</v>
      </c>
      <c r="D26" s="35">
        <v>0.31171066666666702</v>
      </c>
      <c r="E26" s="35">
        <v>0.118543333333333</v>
      </c>
      <c r="F26" s="35">
        <v>0.34397</v>
      </c>
      <c r="G26" s="35">
        <v>0.17917533333333299</v>
      </c>
      <c r="H26" s="35">
        <v>0.41742800000000002</v>
      </c>
      <c r="I26" s="35">
        <v>0.44774399999999998</v>
      </c>
      <c r="J26" s="35">
        <v>0.21221200000000001</v>
      </c>
      <c r="K26" s="35">
        <v>0.28139466666666701</v>
      </c>
      <c r="L26" s="35">
        <v>0.58610933333333304</v>
      </c>
      <c r="M26" s="35">
        <v>0.196082333333333</v>
      </c>
      <c r="N26" s="35">
        <v>0.27362133333333299</v>
      </c>
      <c r="O26" s="35">
        <v>0.16829266666666701</v>
      </c>
      <c r="P26" s="35">
        <v>0.22795299999999999</v>
      </c>
      <c r="Q26" s="35">
        <v>0.22795299999999999</v>
      </c>
      <c r="R26" s="35">
        <v>0.26157266666666701</v>
      </c>
      <c r="S26" s="35">
        <v>0.25010700000000002</v>
      </c>
      <c r="T26" s="35">
        <v>0.21337800000000001</v>
      </c>
      <c r="U26" s="35">
        <v>0.424812666666667</v>
      </c>
      <c r="V26" s="35">
        <v>0.04</v>
      </c>
      <c r="W26" s="35">
        <v>0.32</v>
      </c>
      <c r="X26" s="35">
        <v>0.2</v>
      </c>
      <c r="Y26" s="35">
        <v>0.04</v>
      </c>
      <c r="Z26" s="35">
        <v>0.24</v>
      </c>
      <c r="AA26" s="34">
        <v>21</v>
      </c>
      <c r="AB26" s="36">
        <f t="shared" si="0"/>
        <v>0.26528279999999993</v>
      </c>
      <c r="AC26" s="37">
        <f t="shared" si="1"/>
        <v>0.25440233333333329</v>
      </c>
    </row>
    <row r="27" spans="1:29" ht="15">
      <c r="A27" s="34">
        <v>22</v>
      </c>
      <c r="B27" s="50"/>
      <c r="C27" s="35">
        <v>0.29383199999999998</v>
      </c>
      <c r="D27" s="35">
        <v>0.35640733333333302</v>
      </c>
      <c r="E27" s="35">
        <v>0.36223733333333302</v>
      </c>
      <c r="F27" s="35">
        <v>0.32142733333333301</v>
      </c>
      <c r="G27" s="35">
        <v>0.24330533333333301</v>
      </c>
      <c r="H27" s="35">
        <v>0.51614933333333302</v>
      </c>
      <c r="I27" s="35">
        <v>0.44307999999999997</v>
      </c>
      <c r="J27" s="35">
        <v>0.21454400000000001</v>
      </c>
      <c r="K27" s="35">
        <v>0.134478666666667</v>
      </c>
      <c r="L27" s="35">
        <v>0.60107299999999997</v>
      </c>
      <c r="M27" s="35">
        <v>0.303354333333333</v>
      </c>
      <c r="N27" s="35">
        <v>0.14166899999999999</v>
      </c>
      <c r="O27" s="35">
        <v>0.18558833333333299</v>
      </c>
      <c r="P27" s="35">
        <v>0.219013667444</v>
      </c>
      <c r="Q27" s="35">
        <v>0.219013667444</v>
      </c>
      <c r="R27" s="35">
        <v>0.25010700000000002</v>
      </c>
      <c r="S27" s="35">
        <v>0.14400099999999999</v>
      </c>
      <c r="T27" s="35">
        <v>0.279451333333333</v>
      </c>
      <c r="U27" s="35">
        <v>0.36223733333333302</v>
      </c>
      <c r="V27" s="35">
        <v>0.2</v>
      </c>
      <c r="W27" s="35">
        <v>0.12</v>
      </c>
      <c r="X27" s="35">
        <v>0.28000000000000003</v>
      </c>
      <c r="Y27" s="35">
        <v>0.16</v>
      </c>
      <c r="Z27" s="35">
        <v>0.12</v>
      </c>
      <c r="AA27" s="34">
        <v>22</v>
      </c>
      <c r="AB27" s="36">
        <f t="shared" si="0"/>
        <v>0.28954850007773325</v>
      </c>
      <c r="AC27" s="37">
        <f t="shared" si="1"/>
        <v>0.26962375006477773</v>
      </c>
    </row>
    <row r="28" spans="1:29" ht="15">
      <c r="A28" s="34">
        <v>23</v>
      </c>
      <c r="B28" s="50"/>
      <c r="C28" s="35">
        <v>0.32647999999999999</v>
      </c>
      <c r="D28" s="35">
        <v>0.29538666666666702</v>
      </c>
      <c r="E28" s="35">
        <v>9.2502666666666705E-2</v>
      </c>
      <c r="F28" s="35">
        <v>0.38827800000000001</v>
      </c>
      <c r="G28" s="35">
        <v>0.27362133333333299</v>
      </c>
      <c r="H28" s="35">
        <v>0.58299999999999996</v>
      </c>
      <c r="I28" s="35">
        <v>0.62264399999999998</v>
      </c>
      <c r="J28" s="35">
        <v>0.58066799999999996</v>
      </c>
      <c r="K28" s="35">
        <v>0.27031766666666701</v>
      </c>
      <c r="L28" s="35">
        <v>0.62691933333333405</v>
      </c>
      <c r="M28" s="35">
        <v>0.355047</v>
      </c>
      <c r="N28" s="35">
        <v>0.205993333333333</v>
      </c>
      <c r="O28" s="35">
        <v>0.18869766666666701</v>
      </c>
      <c r="P28" s="35">
        <v>0.24544299999999999</v>
      </c>
      <c r="Q28" s="35">
        <v>0.24544299999999999</v>
      </c>
      <c r="R28" s="35">
        <v>0.33172699999999999</v>
      </c>
      <c r="S28" s="35">
        <v>8.2785999999999998E-2</v>
      </c>
      <c r="T28" s="35">
        <v>0.26507066666666701</v>
      </c>
      <c r="U28" s="35">
        <v>0.457849333333333</v>
      </c>
      <c r="V28" s="35">
        <v>0.24</v>
      </c>
      <c r="W28" s="35">
        <v>0.2</v>
      </c>
      <c r="X28" s="35">
        <v>0.32</v>
      </c>
      <c r="Y28" s="35">
        <v>0.16</v>
      </c>
      <c r="Z28" s="35">
        <v>0.2</v>
      </c>
      <c r="AA28" s="34">
        <v>23</v>
      </c>
      <c r="AB28" s="36">
        <f t="shared" si="0"/>
        <v>0.33389373333333339</v>
      </c>
      <c r="AC28" s="37">
        <f t="shared" si="1"/>
        <v>0.31491144444444452</v>
      </c>
    </row>
    <row r="29" spans="1:29" ht="15">
      <c r="A29" s="34">
        <v>24</v>
      </c>
      <c r="B29" s="50"/>
      <c r="C29" s="35">
        <v>0.30782399999999999</v>
      </c>
      <c r="D29" s="35">
        <v>0.13991999999999999</v>
      </c>
      <c r="E29" s="35">
        <v>0.24019599999999999</v>
      </c>
      <c r="F29" s="35">
        <v>0.43608400000000003</v>
      </c>
      <c r="G29" s="35">
        <v>0.28839066666666702</v>
      </c>
      <c r="H29" s="35">
        <v>0.43452933333333299</v>
      </c>
      <c r="I29" s="35">
        <v>0.51070800000000005</v>
      </c>
      <c r="J29" s="35">
        <v>0.3498</v>
      </c>
      <c r="K29" s="35">
        <v>0.17762066666666701</v>
      </c>
      <c r="L29" s="35">
        <v>0.61700833333333305</v>
      </c>
      <c r="M29" s="35">
        <v>0.58474899999999996</v>
      </c>
      <c r="N29" s="35">
        <v>0.197831333333333</v>
      </c>
      <c r="O29" s="35">
        <v>0.15818733333333301</v>
      </c>
      <c r="P29" s="35">
        <v>0.223677667444</v>
      </c>
      <c r="Q29" s="35">
        <v>0.223677667444</v>
      </c>
      <c r="R29" s="35">
        <v>0.24427699999999999</v>
      </c>
      <c r="S29" s="35" t="s">
        <v>5</v>
      </c>
      <c r="T29" s="35">
        <v>0.235920666666667</v>
      </c>
      <c r="U29" s="35">
        <v>0.41567900000000002</v>
      </c>
      <c r="V29" s="35">
        <v>0.12</v>
      </c>
      <c r="W29" s="35">
        <v>0.08</v>
      </c>
      <c r="X29" s="35">
        <v>0.28000000000000003</v>
      </c>
      <c r="Y29" s="35">
        <v>0.12</v>
      </c>
      <c r="Z29" s="35">
        <v>0.12</v>
      </c>
      <c r="AA29" s="34">
        <v>24</v>
      </c>
      <c r="AB29" s="36">
        <f t="shared" si="0"/>
        <v>0.31084635095901758</v>
      </c>
      <c r="AC29" s="37">
        <f t="shared" si="1"/>
        <v>0.28287307253136235</v>
      </c>
    </row>
    <row r="30" spans="1:29" ht="15">
      <c r="A30" s="34">
        <v>25</v>
      </c>
      <c r="B30" s="50"/>
      <c r="C30" s="35">
        <v>0.181896</v>
      </c>
      <c r="D30" s="35">
        <v>0.29383199999999998</v>
      </c>
      <c r="E30" s="35">
        <v>0.14924799999999999</v>
      </c>
      <c r="F30" s="35">
        <v>0.50254600000000005</v>
      </c>
      <c r="G30" s="35">
        <v>0.399160666666667</v>
      </c>
      <c r="H30" s="35">
        <v>0.51148533333333301</v>
      </c>
      <c r="I30" s="35">
        <v>0.65295999999999998</v>
      </c>
      <c r="J30" s="35">
        <v>0.48272399999999999</v>
      </c>
      <c r="K30" s="35">
        <v>0.23319999999999999</v>
      </c>
      <c r="L30" s="35">
        <v>0.55521033333333303</v>
      </c>
      <c r="M30" s="35">
        <v>0.457849333333333</v>
      </c>
      <c r="N30" s="35">
        <v>0.15935333333333301</v>
      </c>
      <c r="O30" s="35">
        <v>0.21434966666666699</v>
      </c>
      <c r="P30" s="35">
        <v>0.26934599999999997</v>
      </c>
      <c r="Q30" s="35">
        <v>0.26934599999999997</v>
      </c>
      <c r="R30" s="35">
        <v>0.228341666666667</v>
      </c>
      <c r="S30" s="35">
        <v>0.355047</v>
      </c>
      <c r="T30" s="35">
        <v>0.226592666666667</v>
      </c>
      <c r="U30" s="35">
        <v>0.230673666666667</v>
      </c>
      <c r="V30" s="35">
        <v>0.4</v>
      </c>
      <c r="W30" s="35">
        <v>0.16</v>
      </c>
      <c r="X30" s="35">
        <v>0.28000000000000003</v>
      </c>
      <c r="Y30" s="35">
        <v>0.08</v>
      </c>
      <c r="Z30" s="35">
        <v>0.12</v>
      </c>
      <c r="AA30" s="34">
        <v>25</v>
      </c>
      <c r="AB30" s="36">
        <f t="shared" si="0"/>
        <v>0.33865808333333336</v>
      </c>
      <c r="AC30" s="37">
        <f t="shared" si="1"/>
        <v>0.30888173611111114</v>
      </c>
    </row>
    <row r="31" spans="1:29" ht="15">
      <c r="A31" s="34">
        <v>26</v>
      </c>
      <c r="B31" s="50"/>
      <c r="C31" s="35">
        <v>0.31948399999999999</v>
      </c>
      <c r="D31" s="35">
        <v>0.34435866666666698</v>
      </c>
      <c r="E31" s="35">
        <v>0.110381333333333</v>
      </c>
      <c r="F31" s="35">
        <v>0.49049733333333301</v>
      </c>
      <c r="G31" s="35">
        <v>0.34008333333333302</v>
      </c>
      <c r="H31" s="35">
        <v>0.46795466666666702</v>
      </c>
      <c r="I31" s="35">
        <v>0.75790000000000002</v>
      </c>
      <c r="J31" s="35">
        <v>0.39644000000000001</v>
      </c>
      <c r="K31" s="35">
        <v>0.38983266666666699</v>
      </c>
      <c r="L31" s="35">
        <v>0.61428766666666701</v>
      </c>
      <c r="M31" s="35">
        <v>0.39469100000000001</v>
      </c>
      <c r="N31" s="35">
        <v>0.25613133333333299</v>
      </c>
      <c r="O31" s="35">
        <v>0.17295666666666701</v>
      </c>
      <c r="P31" s="35">
        <v>0.335808</v>
      </c>
      <c r="Q31" s="35">
        <v>0.335808</v>
      </c>
      <c r="R31" s="35">
        <v>0.178981</v>
      </c>
      <c r="S31" s="35">
        <v>0.242333666666667</v>
      </c>
      <c r="T31" s="35">
        <v>9.9110000000000004E-2</v>
      </c>
      <c r="U31" s="35">
        <v>0.352715</v>
      </c>
      <c r="V31" s="35">
        <v>0.12</v>
      </c>
      <c r="W31" s="35">
        <v>0.24</v>
      </c>
      <c r="X31" s="35">
        <v>0.28000000000000003</v>
      </c>
      <c r="Y31" s="35">
        <v>0.12</v>
      </c>
      <c r="Z31" s="35">
        <v>0.08</v>
      </c>
      <c r="AA31" s="34">
        <v>26</v>
      </c>
      <c r="AB31" s="36">
        <f t="shared" si="0"/>
        <v>0.33598771666666671</v>
      </c>
      <c r="AC31" s="37">
        <f t="shared" si="1"/>
        <v>0.30998976388888894</v>
      </c>
    </row>
    <row r="32" spans="1:29" ht="15">
      <c r="A32" s="34">
        <v>27</v>
      </c>
      <c r="B32" s="50"/>
      <c r="C32" s="35">
        <v>0.24485999999999999</v>
      </c>
      <c r="D32" s="35">
        <v>0.141474666666667</v>
      </c>
      <c r="E32" s="35">
        <v>0.12243</v>
      </c>
      <c r="F32" s="35">
        <v>0.40304733333333298</v>
      </c>
      <c r="G32" s="35">
        <v>0.56745333333333303</v>
      </c>
      <c r="H32" s="35">
        <v>0.50954200000000005</v>
      </c>
      <c r="I32" s="35">
        <v>0.56900799999999996</v>
      </c>
      <c r="J32" s="35">
        <v>0.44074799999999997</v>
      </c>
      <c r="K32" s="35">
        <v>0.406156666666667</v>
      </c>
      <c r="L32" s="35">
        <v>0.66481433333333295</v>
      </c>
      <c r="M32" s="35">
        <v>0.29674699999999998</v>
      </c>
      <c r="N32" s="35">
        <v>0.217070333333333</v>
      </c>
      <c r="O32" s="35">
        <v>0.19588800000000001</v>
      </c>
      <c r="P32" s="35">
        <v>0.26915166744399999</v>
      </c>
      <c r="Q32" s="35">
        <v>0.26915166744399999</v>
      </c>
      <c r="R32" s="35">
        <v>0.115822666666667</v>
      </c>
      <c r="S32" s="35">
        <v>0.25360500000000002</v>
      </c>
      <c r="T32" s="35">
        <v>0.24680333333333301</v>
      </c>
      <c r="U32" s="35">
        <v>0.48097499999999999</v>
      </c>
      <c r="V32" s="35">
        <v>0.12</v>
      </c>
      <c r="W32" s="35">
        <v>0.28000000000000003</v>
      </c>
      <c r="X32" s="35">
        <v>0.2</v>
      </c>
      <c r="Y32" s="35">
        <v>0.24</v>
      </c>
      <c r="Z32" s="35">
        <v>0.16</v>
      </c>
      <c r="AA32" s="34">
        <v>27</v>
      </c>
      <c r="AB32" s="36">
        <f t="shared" si="0"/>
        <v>0.32673745007773336</v>
      </c>
      <c r="AC32" s="37">
        <f t="shared" si="1"/>
        <v>0.30894787506477783</v>
      </c>
    </row>
    <row r="33" spans="1:29" ht="15">
      <c r="A33" s="34">
        <v>28</v>
      </c>
      <c r="B33" s="50"/>
      <c r="C33" s="35">
        <v>0.13059200000000001</v>
      </c>
      <c r="D33" s="35">
        <v>0.24330533333333301</v>
      </c>
      <c r="E33" s="35">
        <v>0.16362866666666701</v>
      </c>
      <c r="F33" s="35">
        <v>0.452019333333333</v>
      </c>
      <c r="G33" s="35">
        <v>0.40693400000000002</v>
      </c>
      <c r="H33" s="35">
        <v>0.64596399999999998</v>
      </c>
      <c r="I33" s="35">
        <v>0.715924</v>
      </c>
      <c r="J33" s="35">
        <v>0.66461999999999999</v>
      </c>
      <c r="K33" s="35">
        <v>0.37156533333333303</v>
      </c>
      <c r="L33" s="35">
        <v>0.35018866666666698</v>
      </c>
      <c r="M33" s="35">
        <v>0.38322533333333297</v>
      </c>
      <c r="N33" s="35">
        <v>0.33794566666666698</v>
      </c>
      <c r="O33" s="35">
        <v>0.22814733333333301</v>
      </c>
      <c r="P33" s="35">
        <v>0.249732727992</v>
      </c>
      <c r="Q33" s="35">
        <v>0.249732727992</v>
      </c>
      <c r="R33" s="35">
        <v>0.33503066666666698</v>
      </c>
      <c r="S33" s="35" t="s">
        <v>5</v>
      </c>
      <c r="T33" s="35">
        <v>9.7555333333333299E-2</v>
      </c>
      <c r="U33" s="35">
        <v>0.48855399999999999</v>
      </c>
      <c r="V33" s="35">
        <v>0.16</v>
      </c>
      <c r="W33" s="35">
        <v>0.36</v>
      </c>
      <c r="X33" s="35">
        <v>0.16</v>
      </c>
      <c r="Y33" s="35">
        <v>0.2</v>
      </c>
      <c r="Z33" s="35">
        <v>0.12</v>
      </c>
      <c r="AA33" s="34">
        <v>28</v>
      </c>
      <c r="AB33" s="36">
        <f t="shared" si="0"/>
        <v>0.35129816435003508</v>
      </c>
      <c r="AC33" s="37">
        <f t="shared" si="1"/>
        <v>0.32672457055002901</v>
      </c>
    </row>
    <row r="34" spans="1:29" ht="15">
      <c r="A34" s="34">
        <v>29</v>
      </c>
      <c r="B34" s="50"/>
      <c r="C34" s="35">
        <v>0.30782399999999999</v>
      </c>
      <c r="D34" s="35">
        <v>0.37895000000000001</v>
      </c>
      <c r="E34" s="35">
        <v>0.17684333333333299</v>
      </c>
      <c r="F34" s="35">
        <v>0.42092600000000002</v>
      </c>
      <c r="G34" s="35">
        <v>0.43414066666666701</v>
      </c>
      <c r="H34" s="35">
        <v>0.66695199999999999</v>
      </c>
      <c r="I34" s="35">
        <v>0.72058800000000001</v>
      </c>
      <c r="J34" s="35">
        <v>0.23086799999999999</v>
      </c>
      <c r="K34" s="35">
        <v>0.49030299999999999</v>
      </c>
      <c r="L34" s="35">
        <v>0.63138899999999998</v>
      </c>
      <c r="M34" s="35">
        <v>0.29188866666666702</v>
      </c>
      <c r="N34" s="35">
        <v>0.39954933333333298</v>
      </c>
      <c r="O34" s="35">
        <v>0.116211333333333</v>
      </c>
      <c r="P34" s="35">
        <v>0.27906266744399999</v>
      </c>
      <c r="Q34" s="35">
        <v>0.27906266744399999</v>
      </c>
      <c r="R34" s="35">
        <v>0.359711</v>
      </c>
      <c r="S34" s="35">
        <v>0.151968666666667</v>
      </c>
      <c r="T34" s="35">
        <v>0.15760433333333301</v>
      </c>
      <c r="U34" s="35">
        <v>0.42112033333333299</v>
      </c>
      <c r="V34" s="35">
        <v>0.28000000000000003</v>
      </c>
      <c r="W34" s="35">
        <v>0.24</v>
      </c>
      <c r="X34" s="35">
        <v>0.36</v>
      </c>
      <c r="Y34" s="35">
        <v>0.24</v>
      </c>
      <c r="Z34" s="35">
        <v>0.28000000000000003</v>
      </c>
      <c r="AA34" s="34">
        <v>29</v>
      </c>
      <c r="AB34" s="36">
        <f t="shared" si="0"/>
        <v>0.35974815007773331</v>
      </c>
      <c r="AC34" s="37">
        <f t="shared" si="1"/>
        <v>0.34645679173144445</v>
      </c>
    </row>
    <row r="35" spans="1:29" ht="15">
      <c r="A35" s="34">
        <v>30</v>
      </c>
      <c r="B35" s="50"/>
      <c r="C35" s="35">
        <v>0.33347599999999999</v>
      </c>
      <c r="D35" s="35">
        <v>0.37700666666666699</v>
      </c>
      <c r="E35" s="35">
        <v>0.33814</v>
      </c>
      <c r="F35" s="35">
        <v>0.35290933333333302</v>
      </c>
      <c r="G35" s="35">
        <v>0.49671599999999999</v>
      </c>
      <c r="H35" s="35">
        <v>0.42947666666666701</v>
      </c>
      <c r="I35" s="35">
        <v>0.87216800000000005</v>
      </c>
      <c r="J35" s="35">
        <v>0.172568</v>
      </c>
      <c r="K35" s="35">
        <v>0.61176133333333305</v>
      </c>
      <c r="L35" s="35">
        <v>0.43142000000000003</v>
      </c>
      <c r="M35" s="35">
        <v>0.38866666666666699</v>
      </c>
      <c r="N35" s="35">
        <v>0.409654666666668</v>
      </c>
      <c r="O35" s="35">
        <v>0.131369333333333</v>
      </c>
      <c r="P35" s="35">
        <v>0.300633667444</v>
      </c>
      <c r="Q35" s="35">
        <v>0.300633667444</v>
      </c>
      <c r="R35" s="35">
        <v>0.32881199999999999</v>
      </c>
      <c r="S35" s="35">
        <v>0.21201766666666699</v>
      </c>
      <c r="T35" s="35">
        <v>0.26351599999999997</v>
      </c>
      <c r="U35" s="35">
        <v>0.48622199999999999</v>
      </c>
      <c r="V35" s="35">
        <v>0.32</v>
      </c>
      <c r="W35" s="35">
        <v>0.32</v>
      </c>
      <c r="X35" s="35">
        <v>0.32</v>
      </c>
      <c r="Y35" s="35">
        <v>0.24</v>
      </c>
      <c r="Z35" s="35">
        <v>0.28000000000000003</v>
      </c>
      <c r="AA35" s="34">
        <v>30</v>
      </c>
      <c r="AB35" s="36">
        <f t="shared" si="0"/>
        <v>0.37785838341106681</v>
      </c>
      <c r="AC35" s="37">
        <f t="shared" si="1"/>
        <v>0.36321531950922231</v>
      </c>
    </row>
    <row r="36" spans="1:29" ht="15">
      <c r="A36" s="34">
        <v>31</v>
      </c>
      <c r="B36" s="50"/>
      <c r="C36" s="35">
        <v>0.32647999999999999</v>
      </c>
      <c r="D36" s="35">
        <v>0.39410800000000001</v>
      </c>
      <c r="E36" s="35">
        <v>0.35135466666666698</v>
      </c>
      <c r="F36" s="35">
        <v>0.55540466666666699</v>
      </c>
      <c r="G36" s="35">
        <v>0.36806733333333302</v>
      </c>
      <c r="H36" s="35">
        <v>0.30588066666666702</v>
      </c>
      <c r="I36" s="35">
        <v>0.708928</v>
      </c>
      <c r="J36" s="35">
        <v>0.31015599999999999</v>
      </c>
      <c r="K36" s="35">
        <v>0.50701566666666698</v>
      </c>
      <c r="L36" s="35">
        <v>0.81503400000000004</v>
      </c>
      <c r="M36" s="35">
        <v>0.38011600000000001</v>
      </c>
      <c r="N36" s="35">
        <v>0.417233666666667</v>
      </c>
      <c r="O36" s="35">
        <v>0.10727200000000001</v>
      </c>
      <c r="P36" s="35">
        <v>0.207936667444</v>
      </c>
      <c r="Q36" s="35">
        <v>0.207936667444</v>
      </c>
      <c r="R36" s="35">
        <v>0.30432599999999999</v>
      </c>
      <c r="S36" s="35">
        <v>0.161879666666667</v>
      </c>
      <c r="T36" s="35">
        <v>0.28566999999999998</v>
      </c>
      <c r="U36" s="35">
        <v>0.34086066666666698</v>
      </c>
      <c r="V36" s="35">
        <v>0.24</v>
      </c>
      <c r="W36" s="35">
        <v>0.24</v>
      </c>
      <c r="X36" s="35">
        <v>0.28000000000000003</v>
      </c>
      <c r="Y36" s="35">
        <v>0.4</v>
      </c>
      <c r="Z36" s="35">
        <v>0.16</v>
      </c>
      <c r="AA36" s="34">
        <v>31</v>
      </c>
      <c r="AB36" s="36">
        <f t="shared" si="0"/>
        <v>0.36478301674440006</v>
      </c>
      <c r="AC36" s="37">
        <f t="shared" si="1"/>
        <v>0.34898584728700005</v>
      </c>
    </row>
    <row r="37" spans="1:29" ht="15">
      <c r="S37" s="8"/>
      <c r="AA37" s="38" t="s">
        <v>6</v>
      </c>
      <c r="AB37" s="39">
        <f>AVERAGE(AB6:AB36)</f>
        <v>0.26311503775110051</v>
      </c>
      <c r="AC37" s="40">
        <f>AVERAGE(AC6:AC36)</f>
        <v>0.24442049329566518</v>
      </c>
    </row>
    <row r="38" spans="1:29" ht="1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38" t="s">
        <v>7</v>
      </c>
      <c r="AB38" s="39">
        <f>MAX(C6:V36)</f>
        <v>0.87216800000000005</v>
      </c>
      <c r="AC38" s="40">
        <f>MAX(C6:Z36)</f>
        <v>0.87216800000000005</v>
      </c>
    </row>
    <row r="39" spans="1:29" ht="1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38" t="s">
        <v>8</v>
      </c>
      <c r="AB39" s="39">
        <f>MIN(C6:V36)</f>
        <v>0</v>
      </c>
      <c r="AC39" s="40">
        <f>MIN(C6:Z36)</f>
        <v>0</v>
      </c>
    </row>
    <row r="40" spans="1:29" ht="15">
      <c r="A40" s="5" t="s">
        <v>9</v>
      </c>
      <c r="B40" s="5"/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8"/>
      <c r="S40" s="7"/>
      <c r="T40" s="7"/>
      <c r="U40" s="7"/>
      <c r="V40" s="7"/>
      <c r="W40" s="7"/>
      <c r="X40" s="7"/>
      <c r="Y40" s="7"/>
      <c r="Z40" s="7"/>
    </row>
    <row r="41" spans="1:29" ht="15">
      <c r="A41" s="29"/>
      <c r="B41" s="30">
        <v>2000</v>
      </c>
      <c r="C41" s="30">
        <v>2001</v>
      </c>
      <c r="D41" s="30">
        <v>2002</v>
      </c>
      <c r="E41" s="30">
        <v>2003</v>
      </c>
      <c r="F41" s="30">
        <v>2004</v>
      </c>
      <c r="G41" s="30">
        <v>2005</v>
      </c>
      <c r="H41" s="30">
        <v>2006</v>
      </c>
      <c r="I41" s="30">
        <v>2007</v>
      </c>
      <c r="J41" s="30">
        <v>2008</v>
      </c>
      <c r="K41" s="30">
        <v>2009</v>
      </c>
      <c r="L41" s="30">
        <v>2010</v>
      </c>
      <c r="M41" s="30">
        <v>2011</v>
      </c>
      <c r="N41" s="30">
        <v>2012</v>
      </c>
      <c r="O41" s="30">
        <v>2013</v>
      </c>
      <c r="P41" s="30">
        <v>2014</v>
      </c>
      <c r="Q41" s="30">
        <v>2015</v>
      </c>
      <c r="R41" s="30">
        <v>2016</v>
      </c>
      <c r="S41" s="30">
        <v>2017</v>
      </c>
      <c r="T41" s="30">
        <v>2018</v>
      </c>
      <c r="U41" s="30">
        <v>2019</v>
      </c>
      <c r="V41" s="30">
        <v>2020</v>
      </c>
      <c r="W41" s="30">
        <v>2021</v>
      </c>
      <c r="X41" s="30">
        <v>2022</v>
      </c>
      <c r="Y41" s="30">
        <v>2023</v>
      </c>
      <c r="Z41" s="30">
        <v>2024</v>
      </c>
      <c r="AA41" s="31" t="s">
        <v>2</v>
      </c>
      <c r="AB41" s="32" t="s">
        <v>3</v>
      </c>
      <c r="AC41" s="33" t="s">
        <v>21</v>
      </c>
    </row>
    <row r="42" spans="1:29" ht="15">
      <c r="A42" s="34">
        <v>1</v>
      </c>
      <c r="B42" s="50"/>
      <c r="C42" s="35">
        <v>0.39410800000000001</v>
      </c>
      <c r="D42" s="35">
        <v>0.25690866666666701</v>
      </c>
      <c r="E42" s="35">
        <v>0.49788199999999999</v>
      </c>
      <c r="F42" s="35">
        <v>0.413152666666667</v>
      </c>
      <c r="G42" s="35">
        <v>0.44929866666666701</v>
      </c>
      <c r="H42" s="35">
        <v>0.34552466666666698</v>
      </c>
      <c r="I42" s="35">
        <v>0.41101500000000002</v>
      </c>
      <c r="J42" s="35">
        <v>0.34474733333333302</v>
      </c>
      <c r="K42" s="35">
        <v>0.64811661538461496</v>
      </c>
      <c r="L42" s="35">
        <v>0.48622199999999999</v>
      </c>
      <c r="M42" s="35">
        <v>0.23456033333333301</v>
      </c>
      <c r="N42" s="35">
        <v>0.41529033333333298</v>
      </c>
      <c r="O42" s="35">
        <v>0.19938600000000001</v>
      </c>
      <c r="P42" s="35">
        <v>0.33078523112800001</v>
      </c>
      <c r="Q42" s="35">
        <v>0.33078523112800001</v>
      </c>
      <c r="R42" s="35">
        <v>0.39080433333333298</v>
      </c>
      <c r="S42" s="35">
        <v>0.196665333333333</v>
      </c>
      <c r="T42" s="35">
        <v>0.109215333333333</v>
      </c>
      <c r="U42" s="35">
        <v>0.43064266666666701</v>
      </c>
      <c r="V42" s="35">
        <v>0.12</v>
      </c>
      <c r="W42" s="35" t="s">
        <v>4</v>
      </c>
      <c r="X42" s="35">
        <v>0.4</v>
      </c>
      <c r="Y42" s="35">
        <v>0.2</v>
      </c>
      <c r="Z42" s="35">
        <v>0.24</v>
      </c>
      <c r="AA42" s="34">
        <v>1</v>
      </c>
      <c r="AB42" s="36">
        <f t="shared" ref="AB42:AB70" si="2">AVERAGE(C42:V42)</f>
        <v>0.35025552054869735</v>
      </c>
      <c r="AC42" s="37">
        <f t="shared" ref="AC42:AC70" si="3">AVERAGE(C42:Z42)</f>
        <v>0.34109175699886729</v>
      </c>
    </row>
    <row r="43" spans="1:29" ht="15">
      <c r="A43" s="34">
        <v>2</v>
      </c>
      <c r="B43" s="50"/>
      <c r="C43" s="35">
        <v>0.27051199999999997</v>
      </c>
      <c r="D43" s="35">
        <v>0.24796933333333299</v>
      </c>
      <c r="E43" s="35">
        <v>0.49010866666666703</v>
      </c>
      <c r="F43" s="35">
        <v>0.41742800000000002</v>
      </c>
      <c r="G43" s="35">
        <v>0.52081333333333302</v>
      </c>
      <c r="H43" s="35">
        <v>0.32609133333333301</v>
      </c>
      <c r="I43" s="35">
        <v>0.81309066666666696</v>
      </c>
      <c r="J43" s="35">
        <v>0.55618199999999995</v>
      </c>
      <c r="K43" s="35">
        <v>0.71378633333333297</v>
      </c>
      <c r="L43" s="35">
        <v>0.50604400000000005</v>
      </c>
      <c r="M43" s="35">
        <v>0.21571000000000001</v>
      </c>
      <c r="N43" s="35">
        <v>0.37253700000000001</v>
      </c>
      <c r="O43" s="35">
        <v>9.98873333333333E-2</v>
      </c>
      <c r="P43" s="35">
        <v>0.14135507782000001</v>
      </c>
      <c r="Q43" s="35">
        <v>0.14135507782000001</v>
      </c>
      <c r="R43" s="35">
        <v>0.55171233333333303</v>
      </c>
      <c r="S43" s="35">
        <v>0.22873033333333301</v>
      </c>
      <c r="T43" s="35">
        <v>0.18928066666666701</v>
      </c>
      <c r="U43" s="35">
        <v>0.46931499999999998</v>
      </c>
      <c r="V43" s="35">
        <v>0.4</v>
      </c>
      <c r="W43" s="35" t="s">
        <v>4</v>
      </c>
      <c r="X43" s="35">
        <v>0.2</v>
      </c>
      <c r="Y43" s="35">
        <v>0.2</v>
      </c>
      <c r="Z43" s="35">
        <v>0.32</v>
      </c>
      <c r="AA43" s="34">
        <v>2</v>
      </c>
      <c r="AB43" s="36">
        <f t="shared" si="2"/>
        <v>0.38359542444866662</v>
      </c>
      <c r="AC43" s="37">
        <f t="shared" si="3"/>
        <v>0.36486558647710138</v>
      </c>
    </row>
    <row r="44" spans="1:29" ht="15">
      <c r="A44" s="34">
        <v>3</v>
      </c>
      <c r="B44" s="50"/>
      <c r="C44" s="35">
        <v>0.356796</v>
      </c>
      <c r="D44" s="35">
        <v>0.67938933333333296</v>
      </c>
      <c r="E44" s="35">
        <v>0.42092600000000002</v>
      </c>
      <c r="F44" s="35">
        <v>0.70465266666666704</v>
      </c>
      <c r="G44" s="35">
        <v>0.75517933333333298</v>
      </c>
      <c r="H44" s="35">
        <v>0.53052999999999995</v>
      </c>
      <c r="I44" s="35">
        <v>0.48777666666666702</v>
      </c>
      <c r="J44" s="35">
        <v>0.76819966666666695</v>
      </c>
      <c r="K44" s="35">
        <v>0.76956000000000002</v>
      </c>
      <c r="L44" s="35">
        <v>0.52139633333333302</v>
      </c>
      <c r="M44" s="35">
        <v>0.26293299999999997</v>
      </c>
      <c r="N44" s="35">
        <v>0.336391</v>
      </c>
      <c r="O44" s="35">
        <v>0.15177433333333301</v>
      </c>
      <c r="P44" s="35">
        <v>0.19685966744399999</v>
      </c>
      <c r="Q44" s="35">
        <v>0.19685966744399999</v>
      </c>
      <c r="R44" s="35">
        <v>0.42831066666666801</v>
      </c>
      <c r="S44" s="35">
        <v>0.33833433333333301</v>
      </c>
      <c r="T44" s="35">
        <v>0.16770966666666701</v>
      </c>
      <c r="U44" s="35">
        <v>0.38205933333333297</v>
      </c>
      <c r="V44" s="35">
        <v>0.32</v>
      </c>
      <c r="W44" s="35">
        <v>0.32</v>
      </c>
      <c r="X44" s="35">
        <v>0.4</v>
      </c>
      <c r="Y44" s="35">
        <v>0.2</v>
      </c>
      <c r="Z44" s="35">
        <v>0.12</v>
      </c>
      <c r="AA44" s="34">
        <v>3</v>
      </c>
      <c r="AB44" s="36">
        <f t="shared" si="2"/>
        <v>0.43878188341106672</v>
      </c>
      <c r="AC44" s="37">
        <f t="shared" si="3"/>
        <v>0.40898490284255556</v>
      </c>
    </row>
    <row r="45" spans="1:29" ht="15">
      <c r="A45" s="34">
        <v>4</v>
      </c>
      <c r="B45" s="50"/>
      <c r="C45" s="35">
        <v>0.352132</v>
      </c>
      <c r="D45" s="35">
        <v>0.54607666666666699</v>
      </c>
      <c r="E45" s="35">
        <v>0.296941333333333</v>
      </c>
      <c r="F45" s="35">
        <v>0.44385733333333299</v>
      </c>
      <c r="G45" s="35">
        <v>0.56978533333333303</v>
      </c>
      <c r="H45" s="35">
        <v>0.60476533333333304</v>
      </c>
      <c r="I45" s="35">
        <v>0.88635433333333302</v>
      </c>
      <c r="J45" s="35">
        <v>0.79948733333333299</v>
      </c>
      <c r="K45" s="35">
        <v>0.569979666666667</v>
      </c>
      <c r="L45" s="35">
        <v>0.63410966666666702</v>
      </c>
      <c r="M45" s="35">
        <v>0.32784033333333301</v>
      </c>
      <c r="N45" s="35">
        <v>0.36592966666666699</v>
      </c>
      <c r="O45" s="35">
        <v>0.192584333333333</v>
      </c>
      <c r="P45" s="35">
        <v>0.36126566744400002</v>
      </c>
      <c r="Q45" s="35">
        <v>0.36126566744400002</v>
      </c>
      <c r="R45" s="35">
        <v>0.38555733333333297</v>
      </c>
      <c r="S45" s="35">
        <v>0.49632733333333301</v>
      </c>
      <c r="T45" s="35">
        <v>0.31481999999999999</v>
      </c>
      <c r="U45" s="35">
        <v>0.57658699999999996</v>
      </c>
      <c r="V45" s="35">
        <v>0.2</v>
      </c>
      <c r="W45" s="35">
        <v>0.32</v>
      </c>
      <c r="X45" s="35">
        <v>0.4</v>
      </c>
      <c r="Y45" s="35">
        <v>0.24</v>
      </c>
      <c r="Z45" s="35">
        <v>0.28000000000000003</v>
      </c>
      <c r="AA45" s="34">
        <v>4</v>
      </c>
      <c r="AB45" s="36">
        <f t="shared" si="2"/>
        <v>0.46428331674439977</v>
      </c>
      <c r="AC45" s="37">
        <f t="shared" si="3"/>
        <v>0.43856943062033316</v>
      </c>
    </row>
    <row r="46" spans="1:29" ht="15">
      <c r="A46" s="34">
        <v>5</v>
      </c>
      <c r="B46" s="50"/>
      <c r="C46" s="35">
        <v>0.65062799999999998</v>
      </c>
      <c r="D46" s="35">
        <v>0.25690866666666701</v>
      </c>
      <c r="E46" s="35">
        <v>0.38244800000000001</v>
      </c>
      <c r="F46" s="35">
        <v>0.30315999999999999</v>
      </c>
      <c r="G46" s="35">
        <v>0.89237866666666699</v>
      </c>
      <c r="H46" s="35">
        <v>0.58766399999999996</v>
      </c>
      <c r="I46" s="35">
        <v>0.49885366666666697</v>
      </c>
      <c r="J46" s="35">
        <v>0.15818733333333301</v>
      </c>
      <c r="K46" s="35">
        <v>0.589218666666667</v>
      </c>
      <c r="L46" s="35">
        <v>0.74410233333333298</v>
      </c>
      <c r="M46" s="35">
        <v>0.207742333333333</v>
      </c>
      <c r="N46" s="35">
        <v>0.37428600000000001</v>
      </c>
      <c r="O46" s="35">
        <v>0.24505433333333301</v>
      </c>
      <c r="P46" s="35">
        <v>0.339306</v>
      </c>
      <c r="Q46" s="35">
        <v>0.339306</v>
      </c>
      <c r="R46" s="35">
        <v>0.59718633333333304</v>
      </c>
      <c r="S46" s="35">
        <v>0.28741899999999998</v>
      </c>
      <c r="T46" s="35">
        <v>0.360877</v>
      </c>
      <c r="U46" s="35">
        <v>0.53111299999999995</v>
      </c>
      <c r="V46" s="35">
        <v>0.36</v>
      </c>
      <c r="W46" s="35" t="s">
        <v>4</v>
      </c>
      <c r="X46" s="35">
        <v>0.28000000000000003</v>
      </c>
      <c r="Y46" s="35">
        <v>0.2</v>
      </c>
      <c r="Z46" s="35">
        <v>0.32</v>
      </c>
      <c r="AA46" s="34">
        <v>5</v>
      </c>
      <c r="AB46" s="36">
        <f t="shared" si="2"/>
        <v>0.4352919666666667</v>
      </c>
      <c r="AC46" s="37">
        <f t="shared" si="3"/>
        <v>0.41329736231884057</v>
      </c>
    </row>
    <row r="47" spans="1:29" ht="15">
      <c r="A47" s="34">
        <v>6</v>
      </c>
      <c r="B47" s="50"/>
      <c r="C47" s="35">
        <v>0.61564799999999997</v>
      </c>
      <c r="D47" s="35">
        <v>0.48233533333333301</v>
      </c>
      <c r="E47" s="35">
        <v>0.29072266666666702</v>
      </c>
      <c r="F47" s="35">
        <v>0.19122400000000001</v>
      </c>
      <c r="G47" s="35">
        <v>0.87061333333333302</v>
      </c>
      <c r="H47" s="35">
        <v>0.66850666666666703</v>
      </c>
      <c r="I47" s="35">
        <v>0.67725166666666703</v>
      </c>
      <c r="J47" s="35">
        <v>0.58027933333333304</v>
      </c>
      <c r="K47" s="35">
        <v>0.28858499999999998</v>
      </c>
      <c r="L47" s="35">
        <v>0.578724666666667</v>
      </c>
      <c r="M47" s="35">
        <v>0.403824666666667</v>
      </c>
      <c r="N47" s="35">
        <v>0.350966</v>
      </c>
      <c r="O47" s="35">
        <v>0.21998533333333301</v>
      </c>
      <c r="P47" s="35">
        <v>0.319289667444</v>
      </c>
      <c r="Q47" s="35">
        <v>0.319289667444</v>
      </c>
      <c r="R47" s="35">
        <v>0.581639666666668</v>
      </c>
      <c r="S47" s="35">
        <v>0.33541933333333301</v>
      </c>
      <c r="T47" s="35">
        <v>0.37720100000000001</v>
      </c>
      <c r="U47" s="35">
        <v>0.42753333333333299</v>
      </c>
      <c r="V47" s="35">
        <v>0.4</v>
      </c>
      <c r="W47" s="35" t="s">
        <v>4</v>
      </c>
      <c r="X47" s="35">
        <v>0.32</v>
      </c>
      <c r="Y47" s="35">
        <v>0.24</v>
      </c>
      <c r="Z47" s="35">
        <v>0.24</v>
      </c>
      <c r="AA47" s="34">
        <v>6</v>
      </c>
      <c r="AB47" s="36">
        <f t="shared" si="2"/>
        <v>0.44895196674440008</v>
      </c>
      <c r="AC47" s="37">
        <f t="shared" si="3"/>
        <v>0.42517562325600011</v>
      </c>
    </row>
    <row r="48" spans="1:29" ht="15">
      <c r="A48" s="34">
        <v>7</v>
      </c>
      <c r="B48" s="50"/>
      <c r="C48" s="35">
        <v>0.25652000000000003</v>
      </c>
      <c r="D48" s="35">
        <v>0.35135466666666698</v>
      </c>
      <c r="E48" s="35">
        <v>0.32064999999999999</v>
      </c>
      <c r="F48" s="35">
        <v>0.220762666666667</v>
      </c>
      <c r="G48" s="35">
        <v>0.86284000000000005</v>
      </c>
      <c r="H48" s="35">
        <v>0.47572799999999998</v>
      </c>
      <c r="I48" s="35">
        <v>0.686191</v>
      </c>
      <c r="J48" s="35">
        <v>0.64557533333333394</v>
      </c>
      <c r="K48" s="35">
        <v>0.25049566666666701</v>
      </c>
      <c r="L48" s="35">
        <v>0.77869366666666695</v>
      </c>
      <c r="M48" s="35">
        <v>0.32842333333333301</v>
      </c>
      <c r="N48" s="35">
        <v>0.26973466666666701</v>
      </c>
      <c r="O48" s="35">
        <v>0.22503799999999999</v>
      </c>
      <c r="P48" s="35">
        <v>0.31967833255599998</v>
      </c>
      <c r="Q48" s="35">
        <v>0.31967833255599998</v>
      </c>
      <c r="R48" s="35">
        <v>0.62750233333333305</v>
      </c>
      <c r="S48" s="35">
        <v>0.39255333333333298</v>
      </c>
      <c r="T48" s="35">
        <v>0.44016499999999997</v>
      </c>
      <c r="U48" s="35">
        <v>0.692604</v>
      </c>
      <c r="V48" s="35">
        <v>0.4</v>
      </c>
      <c r="W48" s="35" t="s">
        <v>4</v>
      </c>
      <c r="X48" s="35">
        <v>0.36</v>
      </c>
      <c r="Y48" s="35">
        <v>0.32</v>
      </c>
      <c r="Z48" s="35">
        <v>0.4</v>
      </c>
      <c r="AA48" s="34">
        <v>7</v>
      </c>
      <c r="AB48" s="36">
        <f t="shared" si="2"/>
        <v>0.44320941658893342</v>
      </c>
      <c r="AC48" s="37">
        <f t="shared" si="3"/>
        <v>0.43235601442515953</v>
      </c>
    </row>
    <row r="49" spans="1:29" ht="15">
      <c r="A49" s="34">
        <v>8</v>
      </c>
      <c r="B49" s="50"/>
      <c r="C49" s="35">
        <v>0.45240799999999998</v>
      </c>
      <c r="D49" s="35">
        <v>0.415484666666667</v>
      </c>
      <c r="E49" s="35">
        <v>0.49593866666666703</v>
      </c>
      <c r="F49" s="35">
        <v>0.42753333333333299</v>
      </c>
      <c r="G49" s="35">
        <v>0.84690466666666697</v>
      </c>
      <c r="H49" s="35">
        <v>0.41159800000000002</v>
      </c>
      <c r="I49" s="35">
        <v>0.72680666666666705</v>
      </c>
      <c r="J49" s="35">
        <v>0.54199566666666699</v>
      </c>
      <c r="K49" s="35">
        <v>0.43686133333333299</v>
      </c>
      <c r="L49" s="35">
        <v>0.71436933333333297</v>
      </c>
      <c r="M49" s="35">
        <v>0.13000900000000001</v>
      </c>
      <c r="N49" s="35">
        <v>0.24913533333333299</v>
      </c>
      <c r="O49" s="35">
        <v>0.18928066666666701</v>
      </c>
      <c r="P49" s="35">
        <v>0.218236332556</v>
      </c>
      <c r="Q49" s="35">
        <v>0.218236332556</v>
      </c>
      <c r="R49" s="35">
        <v>0.25263333333333299</v>
      </c>
      <c r="S49" s="35">
        <v>0.41451300000000002</v>
      </c>
      <c r="T49" s="35">
        <v>0.28858499999999998</v>
      </c>
      <c r="U49" s="35">
        <v>0.69804533333333296</v>
      </c>
      <c r="V49" s="35">
        <v>0.16</v>
      </c>
      <c r="W49" s="35" t="s">
        <v>4</v>
      </c>
      <c r="X49" s="35">
        <v>0.4</v>
      </c>
      <c r="Y49" s="35">
        <v>0.52</v>
      </c>
      <c r="Z49" s="35">
        <v>0.28000000000000003</v>
      </c>
      <c r="AA49" s="34">
        <v>8</v>
      </c>
      <c r="AB49" s="36">
        <f t="shared" si="2"/>
        <v>0.41442873325560009</v>
      </c>
      <c r="AC49" s="37">
        <f t="shared" si="3"/>
        <v>0.41254672457008701</v>
      </c>
    </row>
    <row r="50" spans="1:29" ht="15">
      <c r="A50" s="34">
        <v>9</v>
      </c>
      <c r="B50" s="50"/>
      <c r="C50" s="35">
        <v>0.51304000000000005</v>
      </c>
      <c r="D50" s="35">
        <v>0.25690866666666701</v>
      </c>
      <c r="E50" s="35">
        <v>0.86284000000000005</v>
      </c>
      <c r="F50" s="35">
        <v>0.26973466666666701</v>
      </c>
      <c r="G50" s="35">
        <v>0.85584400000000005</v>
      </c>
      <c r="H50" s="35">
        <v>0.32026133333333301</v>
      </c>
      <c r="I50" s="35">
        <v>0.75420766666666705</v>
      </c>
      <c r="J50" s="35">
        <v>0.81211900000000004</v>
      </c>
      <c r="K50" s="35">
        <v>0.826888333333333</v>
      </c>
      <c r="L50" s="35">
        <v>0.92833033333333304</v>
      </c>
      <c r="M50" s="35">
        <v>0.32492533333333301</v>
      </c>
      <c r="N50" s="35">
        <v>0.41004333333333298</v>
      </c>
      <c r="O50" s="35">
        <v>0.30413166666666702</v>
      </c>
      <c r="P50" s="35">
        <v>9.0170667443999999E-2</v>
      </c>
      <c r="Q50" s="35">
        <v>9.0170667443999999E-2</v>
      </c>
      <c r="R50" s="35">
        <v>0.453185333333333</v>
      </c>
      <c r="S50" s="35">
        <v>0.36826166666666699</v>
      </c>
      <c r="T50" s="35">
        <v>0.26954033333333299</v>
      </c>
      <c r="U50" s="35">
        <v>0.65101666666666702</v>
      </c>
      <c r="V50" s="35">
        <v>0.44</v>
      </c>
      <c r="W50" s="35" t="s">
        <v>4</v>
      </c>
      <c r="X50" s="35">
        <v>0.44</v>
      </c>
      <c r="Y50" s="35">
        <v>0.52</v>
      </c>
      <c r="Z50" s="35">
        <v>0.4</v>
      </c>
      <c r="AA50" s="34">
        <v>9</v>
      </c>
      <c r="AB50" s="36">
        <f t="shared" si="2"/>
        <v>0.49008098341106665</v>
      </c>
      <c r="AC50" s="37">
        <f t="shared" si="3"/>
        <v>0.48528781166179707</v>
      </c>
    </row>
    <row r="51" spans="1:29" ht="15">
      <c r="A51" s="34">
        <v>10</v>
      </c>
      <c r="B51" s="50"/>
      <c r="C51" s="35">
        <v>0.57833599999999996</v>
      </c>
      <c r="D51" s="35">
        <v>0.25690866666666701</v>
      </c>
      <c r="E51" s="35">
        <v>0.42597866666666701</v>
      </c>
      <c r="F51" s="35">
        <v>0.52547733333333302</v>
      </c>
      <c r="G51" s="35">
        <v>1.0365740000000001</v>
      </c>
      <c r="H51" s="35">
        <v>0.712426</v>
      </c>
      <c r="I51" s="35">
        <v>1.01714066666667</v>
      </c>
      <c r="J51" s="35">
        <v>0.62555899999999998</v>
      </c>
      <c r="K51" s="35">
        <v>0.593882666666667</v>
      </c>
      <c r="L51" s="35">
        <v>1.1273276666666701</v>
      </c>
      <c r="M51" s="35">
        <v>0.38924966666666699</v>
      </c>
      <c r="N51" s="35">
        <v>0.49943666666666697</v>
      </c>
      <c r="O51" s="35">
        <v>0.29149999999999998</v>
      </c>
      <c r="P51" s="35">
        <v>0.104162667444</v>
      </c>
      <c r="Q51" s="35">
        <v>0.104162667444</v>
      </c>
      <c r="R51" s="35">
        <v>0.21784766666666699</v>
      </c>
      <c r="S51" s="35">
        <v>0.47864299999999999</v>
      </c>
      <c r="T51" s="35">
        <v>0.183645</v>
      </c>
      <c r="U51" s="35">
        <v>0.590384666666668</v>
      </c>
      <c r="V51" s="35">
        <v>0.28000000000000003</v>
      </c>
      <c r="W51" s="35" t="s">
        <v>4</v>
      </c>
      <c r="X51" s="35">
        <v>0.56000000000000005</v>
      </c>
      <c r="Y51" s="35">
        <v>0.56000000000000005</v>
      </c>
      <c r="Z51" s="35">
        <v>0.12</v>
      </c>
      <c r="AA51" s="34">
        <v>10</v>
      </c>
      <c r="AB51" s="36">
        <f t="shared" si="2"/>
        <v>0.50193213341106702</v>
      </c>
      <c r="AC51" s="37">
        <f t="shared" si="3"/>
        <v>0.49037576818353656</v>
      </c>
    </row>
    <row r="52" spans="1:29" ht="15">
      <c r="A52" s="34">
        <v>11</v>
      </c>
      <c r="B52" s="50"/>
      <c r="C52" s="35">
        <v>0.59699199999999997</v>
      </c>
      <c r="D52" s="35">
        <v>0.402658666666667</v>
      </c>
      <c r="E52" s="35">
        <v>0.85273466666666697</v>
      </c>
      <c r="F52" s="35">
        <v>0.55657066666666699</v>
      </c>
      <c r="G52" s="35">
        <v>0.91336666666666699</v>
      </c>
      <c r="H52" s="35">
        <v>0.72447466666666704</v>
      </c>
      <c r="I52" s="35">
        <v>0.79249133333333299</v>
      </c>
      <c r="J52" s="35">
        <v>0.181313</v>
      </c>
      <c r="K52" s="35">
        <v>0.52703199999999994</v>
      </c>
      <c r="L52" s="35">
        <v>0.701349</v>
      </c>
      <c r="M52" s="35">
        <v>0.27284399999999998</v>
      </c>
      <c r="N52" s="35">
        <v>0.39702300000000001</v>
      </c>
      <c r="O52" s="35">
        <v>0.36884466666666699</v>
      </c>
      <c r="P52" s="35">
        <v>0.175483</v>
      </c>
      <c r="Q52" s="35">
        <v>0.175483</v>
      </c>
      <c r="R52" s="35">
        <v>0.133312666666667</v>
      </c>
      <c r="S52" s="35">
        <v>0.277702333333333</v>
      </c>
      <c r="T52" s="35">
        <v>0.16693233333333299</v>
      </c>
      <c r="U52" s="35">
        <v>0.201329333333333</v>
      </c>
      <c r="V52" s="35">
        <v>0.28000000000000003</v>
      </c>
      <c r="W52" s="35" t="s">
        <v>4</v>
      </c>
      <c r="X52" s="35">
        <v>0.36</v>
      </c>
      <c r="Y52" s="35">
        <v>0.2</v>
      </c>
      <c r="Z52" s="35">
        <v>0.16</v>
      </c>
      <c r="AA52" s="34">
        <v>11</v>
      </c>
      <c r="AB52" s="36">
        <f t="shared" si="2"/>
        <v>0.43489685000000006</v>
      </c>
      <c r="AC52" s="37">
        <f t="shared" si="3"/>
        <v>0.40947552173913043</v>
      </c>
    </row>
    <row r="53" spans="1:29" ht="15">
      <c r="A53" s="34">
        <v>12</v>
      </c>
      <c r="B53" s="50"/>
      <c r="C53" s="35">
        <v>0.42209200000000002</v>
      </c>
      <c r="D53" s="35">
        <v>0.73224800000000001</v>
      </c>
      <c r="E53" s="35">
        <v>0.68055533333333296</v>
      </c>
      <c r="F53" s="35">
        <v>0.66850666666666703</v>
      </c>
      <c r="G53" s="35">
        <v>0.67705733333333296</v>
      </c>
      <c r="H53" s="35">
        <v>0.572894666666667</v>
      </c>
      <c r="I53" s="35">
        <v>0.72466900000000001</v>
      </c>
      <c r="J53" s="35">
        <v>0.34707933333333302</v>
      </c>
      <c r="K53" s="35">
        <v>0.478837333333333</v>
      </c>
      <c r="L53" s="35">
        <v>0.48894266666666703</v>
      </c>
      <c r="M53" s="35">
        <v>0.362043</v>
      </c>
      <c r="N53" s="35">
        <v>0.58202833333333304</v>
      </c>
      <c r="O53" s="35">
        <v>0.19090011111111099</v>
      </c>
      <c r="P53" s="35">
        <v>0.37409166744400002</v>
      </c>
      <c r="Q53" s="35">
        <v>0.37409166744400002</v>
      </c>
      <c r="R53" s="35">
        <v>0.33891733333333302</v>
      </c>
      <c r="S53" s="35">
        <v>0.277119333333333</v>
      </c>
      <c r="T53" s="35">
        <v>0.37039933333333303</v>
      </c>
      <c r="U53" s="35">
        <v>0.48369566666666702</v>
      </c>
      <c r="V53" s="35">
        <v>0.4</v>
      </c>
      <c r="W53" s="35" t="s">
        <v>4</v>
      </c>
      <c r="X53" s="35">
        <v>0.56000000000000005</v>
      </c>
      <c r="Y53" s="35">
        <v>0.84</v>
      </c>
      <c r="Z53" s="35">
        <v>0.16</v>
      </c>
      <c r="AA53" s="34">
        <v>12</v>
      </c>
      <c r="AB53" s="36">
        <f t="shared" si="2"/>
        <v>0.47730843896662228</v>
      </c>
      <c r="AC53" s="37">
        <f t="shared" si="3"/>
        <v>0.48287690344923678</v>
      </c>
    </row>
    <row r="54" spans="1:29" ht="15">
      <c r="A54" s="34">
        <v>13</v>
      </c>
      <c r="B54" s="50"/>
      <c r="C54" s="35">
        <v>0.54801999999999995</v>
      </c>
      <c r="D54" s="35">
        <v>0.31676333333333301</v>
      </c>
      <c r="E54" s="35">
        <v>0.73807800000000001</v>
      </c>
      <c r="F54" s="35">
        <v>0.49710466666666703</v>
      </c>
      <c r="G54" s="35">
        <v>0.590384666666667</v>
      </c>
      <c r="H54" s="35">
        <v>0.78355200000000003</v>
      </c>
      <c r="I54" s="35">
        <v>0.74274200000000001</v>
      </c>
      <c r="J54" s="35">
        <v>0.32201033333333301</v>
      </c>
      <c r="K54" s="35">
        <v>0.818726333333333</v>
      </c>
      <c r="L54" s="35">
        <v>1.3562523333333301</v>
      </c>
      <c r="M54" s="35">
        <v>0.50837600000000005</v>
      </c>
      <c r="N54" s="35">
        <v>0.34027766666666698</v>
      </c>
      <c r="O54" s="35">
        <v>0.25224466666666701</v>
      </c>
      <c r="P54" s="35">
        <v>0.226398332556</v>
      </c>
      <c r="Q54" s="35">
        <v>0.226398332556</v>
      </c>
      <c r="R54" s="35">
        <v>0.57153433333333303</v>
      </c>
      <c r="S54" s="35">
        <v>0.31967833333333301</v>
      </c>
      <c r="T54" s="35">
        <v>0.51012500000000005</v>
      </c>
      <c r="U54" s="35">
        <v>0.38516866666666799</v>
      </c>
      <c r="V54" s="35">
        <v>0.36</v>
      </c>
      <c r="W54" s="35" t="s">
        <v>4</v>
      </c>
      <c r="X54" s="35">
        <v>0.56000000000000005</v>
      </c>
      <c r="Y54" s="35">
        <v>0.28000000000000003</v>
      </c>
      <c r="Z54" s="35">
        <v>0.24</v>
      </c>
      <c r="AA54" s="34">
        <v>13</v>
      </c>
      <c r="AB54" s="36">
        <f t="shared" si="2"/>
        <v>0.52069174992226652</v>
      </c>
      <c r="AC54" s="37">
        <f t="shared" si="3"/>
        <v>0.49973195645414487</v>
      </c>
    </row>
    <row r="55" spans="1:29" ht="15">
      <c r="A55" s="34">
        <v>14</v>
      </c>
      <c r="B55" s="50"/>
      <c r="C55" s="35">
        <v>1.1146959999999999</v>
      </c>
      <c r="D55" s="35">
        <v>0.49593866666666703</v>
      </c>
      <c r="E55" s="35">
        <v>0.360294</v>
      </c>
      <c r="F55" s="35">
        <v>0.29849599999999998</v>
      </c>
      <c r="G55" s="35">
        <v>0.77111466666666695</v>
      </c>
      <c r="H55" s="35">
        <v>0.89898599999999995</v>
      </c>
      <c r="I55" s="35">
        <v>0.37312000000000001</v>
      </c>
      <c r="J55" s="35">
        <v>0.85156866666666697</v>
      </c>
      <c r="K55" s="35">
        <v>0.57367199999999996</v>
      </c>
      <c r="L55" s="35">
        <v>0.94348833333333304</v>
      </c>
      <c r="M55" s="35">
        <v>0.45823799999999998</v>
      </c>
      <c r="N55" s="35">
        <v>0.30063366666666702</v>
      </c>
      <c r="O55" s="35">
        <v>0.38614033333333198</v>
      </c>
      <c r="P55" s="35">
        <v>0.13875399999999999</v>
      </c>
      <c r="Q55" s="35">
        <v>0.13875399999999999</v>
      </c>
      <c r="R55" s="35">
        <v>0.238252666666667</v>
      </c>
      <c r="S55" s="35">
        <v>0.810564333333332</v>
      </c>
      <c r="T55" s="35">
        <v>0.31287666666666702</v>
      </c>
      <c r="U55" s="35">
        <v>0.83893700000000004</v>
      </c>
      <c r="V55" s="35">
        <v>0.32</v>
      </c>
      <c r="W55" s="35">
        <v>0.44</v>
      </c>
      <c r="X55" s="35">
        <v>0.6</v>
      </c>
      <c r="Y55" s="35">
        <v>0.92</v>
      </c>
      <c r="Z55" s="35">
        <v>0.52</v>
      </c>
      <c r="AA55" s="34">
        <v>14</v>
      </c>
      <c r="AB55" s="36">
        <f t="shared" si="2"/>
        <v>0.53122625000000001</v>
      </c>
      <c r="AC55" s="37">
        <f t="shared" si="3"/>
        <v>0.54602187499999999</v>
      </c>
    </row>
    <row r="56" spans="1:29" ht="15">
      <c r="A56" s="34">
        <v>15</v>
      </c>
      <c r="B56" s="50"/>
      <c r="C56" s="35">
        <v>0.59232799999999997</v>
      </c>
      <c r="D56" s="35">
        <v>0.48622199999999999</v>
      </c>
      <c r="E56" s="35">
        <v>0.89082399999999995</v>
      </c>
      <c r="F56" s="35">
        <v>0.30082799999999998</v>
      </c>
      <c r="G56" s="35">
        <v>0.67317066666666703</v>
      </c>
      <c r="H56" s="35">
        <v>0.65023933333333295</v>
      </c>
      <c r="I56" s="35">
        <v>0.85681566666666698</v>
      </c>
      <c r="J56" s="35">
        <v>0.94173933333333304</v>
      </c>
      <c r="K56" s="35">
        <v>0.71378633333333297</v>
      </c>
      <c r="L56" s="35">
        <v>1.2724946666666701</v>
      </c>
      <c r="M56" s="35">
        <v>0.51925866666666698</v>
      </c>
      <c r="N56" s="35">
        <v>0.32745166666666797</v>
      </c>
      <c r="O56" s="35">
        <v>0.19102966666666699</v>
      </c>
      <c r="P56" s="35">
        <v>0.349261846692</v>
      </c>
      <c r="Q56" s="35">
        <v>0.349261846692</v>
      </c>
      <c r="R56" s="35">
        <v>0.19044666666666701</v>
      </c>
      <c r="S56" s="35">
        <v>0.46270766666666702</v>
      </c>
      <c r="T56" s="35">
        <v>0.43083700000000003</v>
      </c>
      <c r="U56" s="35">
        <v>0.27847966666666701</v>
      </c>
      <c r="V56" s="35">
        <v>0.52</v>
      </c>
      <c r="W56" s="35" t="s">
        <v>4</v>
      </c>
      <c r="X56" s="35">
        <v>0.56000000000000005</v>
      </c>
      <c r="Y56" s="35">
        <v>0.4</v>
      </c>
      <c r="Z56" s="35">
        <v>0.36</v>
      </c>
      <c r="AA56" s="34">
        <v>15</v>
      </c>
      <c r="AB56" s="36">
        <f t="shared" si="2"/>
        <v>0.54985913466920044</v>
      </c>
      <c r="AC56" s="37">
        <f t="shared" si="3"/>
        <v>0.53552968232104381</v>
      </c>
    </row>
    <row r="57" spans="1:29" ht="15">
      <c r="A57" s="34">
        <v>16</v>
      </c>
      <c r="B57" s="50"/>
      <c r="C57" s="35">
        <v>1.0960399999999999</v>
      </c>
      <c r="D57" s="35">
        <v>0.66850666666666703</v>
      </c>
      <c r="E57" s="35">
        <v>0.99109999999999998</v>
      </c>
      <c r="F57" s="35">
        <v>0.65723533333333295</v>
      </c>
      <c r="G57" s="35">
        <v>0.71981066666666704</v>
      </c>
      <c r="H57" s="35">
        <v>0.88227333333333302</v>
      </c>
      <c r="I57" s="35">
        <v>0.89607099999999995</v>
      </c>
      <c r="J57" s="35">
        <v>1.04842833333333</v>
      </c>
      <c r="K57" s="35">
        <v>0.88713166666666698</v>
      </c>
      <c r="L57" s="35">
        <v>0.829803333333333</v>
      </c>
      <c r="M57" s="35">
        <v>0.54491066666666699</v>
      </c>
      <c r="N57" s="35">
        <v>0.53908066666666798</v>
      </c>
      <c r="O57" s="35">
        <v>0.14050299999999999</v>
      </c>
      <c r="P57" s="35">
        <v>0.14574999999999999</v>
      </c>
      <c r="Q57" s="35">
        <v>0.14574999999999999</v>
      </c>
      <c r="R57" s="35">
        <v>0.39877200000000002</v>
      </c>
      <c r="S57" s="35">
        <v>0.71572966666666704</v>
      </c>
      <c r="T57" s="35">
        <v>0.25982366666666701</v>
      </c>
      <c r="U57" s="35">
        <v>0.87236233333333302</v>
      </c>
      <c r="V57" s="35">
        <v>0.48</v>
      </c>
      <c r="W57" s="35">
        <v>0.64</v>
      </c>
      <c r="X57" s="35">
        <v>0.36</v>
      </c>
      <c r="Y57" s="35">
        <v>0.2</v>
      </c>
      <c r="Z57" s="35">
        <v>0.44</v>
      </c>
      <c r="AA57" s="34">
        <v>16</v>
      </c>
      <c r="AB57" s="36">
        <f t="shared" si="2"/>
        <v>0.64595411666666658</v>
      </c>
      <c r="AC57" s="37">
        <f t="shared" si="3"/>
        <v>0.60662843055555549</v>
      </c>
    </row>
    <row r="58" spans="1:29" ht="15">
      <c r="A58" s="34">
        <v>17</v>
      </c>
      <c r="B58" s="50"/>
      <c r="C58" s="35">
        <v>0.90714799999999995</v>
      </c>
      <c r="D58" s="35">
        <v>1.0342420000000001</v>
      </c>
      <c r="E58" s="35">
        <v>0.713592</v>
      </c>
      <c r="F58" s="35">
        <v>0.64168866666666702</v>
      </c>
      <c r="G58" s="35">
        <v>0.45396266666666701</v>
      </c>
      <c r="H58" s="35">
        <v>0.72797266666666705</v>
      </c>
      <c r="I58" s="35">
        <v>1.0056750000000001</v>
      </c>
      <c r="J58" s="35">
        <v>0.708345</v>
      </c>
      <c r="K58" s="35">
        <v>0.65995599999999999</v>
      </c>
      <c r="L58" s="35">
        <v>1.01111633333333</v>
      </c>
      <c r="M58" s="35">
        <v>0.55443299999999995</v>
      </c>
      <c r="N58" s="35">
        <v>0.585137666666668</v>
      </c>
      <c r="O58" s="35">
        <v>0.286447333333333</v>
      </c>
      <c r="P58" s="35">
        <v>0.39099866744400003</v>
      </c>
      <c r="Q58" s="35">
        <v>0.39099866744400003</v>
      </c>
      <c r="R58" s="35">
        <v>0.82436200000000004</v>
      </c>
      <c r="S58" s="35">
        <v>0.191418333333333</v>
      </c>
      <c r="T58" s="35">
        <v>0.36359766666666699</v>
      </c>
      <c r="U58" s="35">
        <v>0.56939666666666799</v>
      </c>
      <c r="V58" s="35">
        <v>0.6</v>
      </c>
      <c r="W58" s="35">
        <v>0.64</v>
      </c>
      <c r="X58" s="35">
        <v>0.6</v>
      </c>
      <c r="Y58" s="35">
        <v>0.2</v>
      </c>
      <c r="Z58" s="35">
        <v>0.32</v>
      </c>
      <c r="AA58" s="34">
        <v>17</v>
      </c>
      <c r="AB58" s="36">
        <f t="shared" si="2"/>
        <v>0.63102441674440013</v>
      </c>
      <c r="AC58" s="37">
        <f t="shared" si="3"/>
        <v>0.59918701395366669</v>
      </c>
    </row>
    <row r="59" spans="1:29" ht="15">
      <c r="A59" s="34">
        <v>18</v>
      </c>
      <c r="B59" s="50"/>
      <c r="C59" s="35">
        <v>0.78122000000000003</v>
      </c>
      <c r="D59" s="35">
        <v>0.83874266666666697</v>
      </c>
      <c r="E59" s="35">
        <v>0.87177933333333302</v>
      </c>
      <c r="F59" s="35">
        <v>0.578724666666667</v>
      </c>
      <c r="G59" s="35">
        <v>0.71398066666666704</v>
      </c>
      <c r="H59" s="35">
        <v>0.452019333333333</v>
      </c>
      <c r="I59" s="35">
        <v>1.1823239999999999</v>
      </c>
      <c r="J59" s="35">
        <v>0.50507233333333301</v>
      </c>
      <c r="K59" s="35">
        <v>0.89062966666666699</v>
      </c>
      <c r="L59" s="35">
        <v>0.90539899999999995</v>
      </c>
      <c r="M59" s="35">
        <v>0.41295833333333298</v>
      </c>
      <c r="N59" s="35">
        <v>0.60457099999999997</v>
      </c>
      <c r="O59" s="35">
        <v>0.362626</v>
      </c>
      <c r="P59" s="35">
        <v>0.40382466744399997</v>
      </c>
      <c r="Q59" s="35">
        <v>0.40382466744399997</v>
      </c>
      <c r="R59" s="35">
        <v>0.48563899999999999</v>
      </c>
      <c r="S59" s="35">
        <v>0.53052999999999995</v>
      </c>
      <c r="T59" s="35">
        <v>0.46989799999999998</v>
      </c>
      <c r="U59" s="35">
        <v>0.61623099999999997</v>
      </c>
      <c r="V59" s="35">
        <v>0.44</v>
      </c>
      <c r="W59" s="35">
        <v>0.64</v>
      </c>
      <c r="X59" s="35">
        <v>0.64</v>
      </c>
      <c r="Y59" s="35">
        <v>0.64</v>
      </c>
      <c r="Z59" s="35">
        <v>0.76</v>
      </c>
      <c r="AA59" s="34">
        <v>18</v>
      </c>
      <c r="AB59" s="36">
        <f t="shared" si="2"/>
        <v>0.62249971674440008</v>
      </c>
      <c r="AC59" s="37">
        <f t="shared" si="3"/>
        <v>0.63041643062033348</v>
      </c>
    </row>
    <row r="60" spans="1:29" ht="15">
      <c r="A60" s="34">
        <v>19</v>
      </c>
      <c r="B60" s="50"/>
      <c r="C60" s="35">
        <v>0.80454000000000003</v>
      </c>
      <c r="D60" s="35">
        <v>0.62458733333333405</v>
      </c>
      <c r="E60" s="35">
        <v>1.2538386666666701</v>
      </c>
      <c r="F60" s="35">
        <v>0.90637066666666699</v>
      </c>
      <c r="G60" s="35">
        <v>0.55035199999999995</v>
      </c>
      <c r="H60" s="35">
        <v>0.80959266666666696</v>
      </c>
      <c r="I60" s="35">
        <v>1.02413666666667</v>
      </c>
      <c r="J60" s="35">
        <v>1.49345166666667</v>
      </c>
      <c r="K60" s="35">
        <v>1.04143233333333</v>
      </c>
      <c r="L60" s="35">
        <v>0.85875900000000005</v>
      </c>
      <c r="M60" s="35">
        <v>0.410820666666667</v>
      </c>
      <c r="N60" s="35">
        <v>0.40285300000000002</v>
      </c>
      <c r="O60" s="35">
        <v>0.30937866666666702</v>
      </c>
      <c r="P60" s="35">
        <v>0.131952332556</v>
      </c>
      <c r="Q60" s="35">
        <v>0.131952332556</v>
      </c>
      <c r="R60" s="35">
        <v>0.36418066666666699</v>
      </c>
      <c r="S60" s="35">
        <v>0.33891733333333302</v>
      </c>
      <c r="T60" s="35">
        <v>0.60884633333333305</v>
      </c>
      <c r="U60" s="35">
        <v>0.98876799999999998</v>
      </c>
      <c r="V60" s="35">
        <v>0.52</v>
      </c>
      <c r="W60" s="35">
        <v>0.56000000000000005</v>
      </c>
      <c r="X60" s="35">
        <v>0.32</v>
      </c>
      <c r="Y60" s="35">
        <v>0.72</v>
      </c>
      <c r="Z60" s="35">
        <v>0.44</v>
      </c>
      <c r="AA60" s="34">
        <v>19</v>
      </c>
      <c r="AB60" s="36">
        <f t="shared" si="2"/>
        <v>0.67873651658893386</v>
      </c>
      <c r="AC60" s="37">
        <f t="shared" si="3"/>
        <v>0.65061376382411151</v>
      </c>
    </row>
    <row r="61" spans="1:29" ht="15">
      <c r="A61" s="34">
        <v>20</v>
      </c>
      <c r="B61" s="50"/>
      <c r="C61" s="35">
        <v>0.58533199999999996</v>
      </c>
      <c r="D61" s="35">
        <v>0.52392266666666698</v>
      </c>
      <c r="E61" s="35">
        <v>1.04279266666667</v>
      </c>
      <c r="F61" s="35">
        <v>1.02530266666667</v>
      </c>
      <c r="G61" s="35">
        <v>1.0657239999999999</v>
      </c>
      <c r="H61" s="35">
        <v>0.713592</v>
      </c>
      <c r="I61" s="35">
        <v>0.68716266666666703</v>
      </c>
      <c r="J61" s="35">
        <v>1.1269389999999999</v>
      </c>
      <c r="K61" s="35">
        <v>1.11080933333333</v>
      </c>
      <c r="L61" s="35">
        <v>0.62419866666666701</v>
      </c>
      <c r="M61" s="35">
        <v>0.58125099999999996</v>
      </c>
      <c r="N61" s="35">
        <v>0.51401166666666698</v>
      </c>
      <c r="O61" s="35">
        <v>0.37156533333333303</v>
      </c>
      <c r="P61" s="35">
        <v>0.18286766744399999</v>
      </c>
      <c r="Q61" s="35">
        <v>0.18286766744399999</v>
      </c>
      <c r="R61" s="35">
        <v>0.24252799999999999</v>
      </c>
      <c r="S61" s="35">
        <v>0.16110233333333299</v>
      </c>
      <c r="T61" s="35">
        <v>0.42578433333333299</v>
      </c>
      <c r="U61" s="35">
        <v>0.55404433333333303</v>
      </c>
      <c r="V61" s="35">
        <v>0.56000000000000005</v>
      </c>
      <c r="W61" s="35">
        <v>0.44</v>
      </c>
      <c r="X61" s="35">
        <v>0.44</v>
      </c>
      <c r="Y61" s="35">
        <v>0.16</v>
      </c>
      <c r="Z61" s="35">
        <v>0.36</v>
      </c>
      <c r="AA61" s="34">
        <v>20</v>
      </c>
      <c r="AB61" s="36">
        <f t="shared" si="2"/>
        <v>0.61408990007773356</v>
      </c>
      <c r="AC61" s="37">
        <f t="shared" si="3"/>
        <v>0.57007491673144461</v>
      </c>
    </row>
    <row r="62" spans="1:29" ht="15">
      <c r="A62" s="34">
        <v>21</v>
      </c>
      <c r="B62" s="50"/>
      <c r="C62" s="35">
        <v>0.86750400000000005</v>
      </c>
      <c r="D62" s="35">
        <v>0.31015599999999999</v>
      </c>
      <c r="E62" s="35">
        <v>0.99926199999999998</v>
      </c>
      <c r="F62" s="35">
        <v>1.2550046666666701</v>
      </c>
      <c r="G62" s="35">
        <v>1.29426</v>
      </c>
      <c r="H62" s="35">
        <v>0.78160866666666695</v>
      </c>
      <c r="I62" s="35">
        <v>1.3867626666666699</v>
      </c>
      <c r="J62" s="35">
        <v>1.18776533333333</v>
      </c>
      <c r="K62" s="35">
        <v>1.1168336666666701</v>
      </c>
      <c r="L62" s="35">
        <v>1.27696433333333</v>
      </c>
      <c r="M62" s="35">
        <v>0.6996</v>
      </c>
      <c r="N62" s="35">
        <v>0.56045733333333303</v>
      </c>
      <c r="O62" s="35">
        <v>0.46873199999999998</v>
      </c>
      <c r="P62" s="35">
        <v>0.471452667444</v>
      </c>
      <c r="Q62" s="35">
        <v>0.471452667444</v>
      </c>
      <c r="R62" s="35">
        <v>0.52333966666666798</v>
      </c>
      <c r="S62" s="35">
        <v>0.33405899999999999</v>
      </c>
      <c r="T62" s="35">
        <v>0.709511</v>
      </c>
      <c r="U62" s="35">
        <v>0.91900233333333303</v>
      </c>
      <c r="V62" s="35">
        <v>0.28000000000000003</v>
      </c>
      <c r="W62" s="35">
        <v>0.92</v>
      </c>
      <c r="X62" s="35">
        <v>0.4</v>
      </c>
      <c r="Y62" s="35">
        <v>0.68</v>
      </c>
      <c r="Z62" s="35">
        <v>0.4</v>
      </c>
      <c r="AA62" s="34">
        <v>21</v>
      </c>
      <c r="AB62" s="36">
        <f t="shared" si="2"/>
        <v>0.7956864000777335</v>
      </c>
      <c r="AC62" s="37">
        <f t="shared" si="3"/>
        <v>0.76307200006477782</v>
      </c>
    </row>
    <row r="63" spans="1:29" ht="15">
      <c r="A63" s="34">
        <v>22</v>
      </c>
      <c r="B63" s="50"/>
      <c r="C63" s="35">
        <v>0.81853200000000004</v>
      </c>
      <c r="D63" s="35">
        <v>0.99926199999999998</v>
      </c>
      <c r="E63" s="35">
        <v>1.2021459999999999</v>
      </c>
      <c r="F63" s="35">
        <v>0.816977333333333</v>
      </c>
      <c r="G63" s="35">
        <v>1.3098066666666699</v>
      </c>
      <c r="H63" s="35">
        <v>1.48082</v>
      </c>
      <c r="I63" s="35">
        <v>1.63045666666667</v>
      </c>
      <c r="J63" s="35">
        <v>0.72272566666666704</v>
      </c>
      <c r="K63" s="35">
        <v>1.27677</v>
      </c>
      <c r="L63" s="35">
        <v>1.3562523333333301</v>
      </c>
      <c r="M63" s="35">
        <v>0.60845766666666701</v>
      </c>
      <c r="N63" s="35">
        <v>0.63546999999999998</v>
      </c>
      <c r="O63" s="35">
        <v>0.43977633333333299</v>
      </c>
      <c r="P63" s="35">
        <v>0.36670700000000001</v>
      </c>
      <c r="Q63" s="35">
        <v>0.36670700000000001</v>
      </c>
      <c r="R63" s="35">
        <v>0.68930033333333296</v>
      </c>
      <c r="S63" s="35">
        <v>0.34533033333333302</v>
      </c>
      <c r="T63" s="35">
        <v>0</v>
      </c>
      <c r="U63" s="35">
        <v>0.84651600000000005</v>
      </c>
      <c r="V63" s="35">
        <v>0.36</v>
      </c>
      <c r="W63" s="35">
        <v>1.04</v>
      </c>
      <c r="X63" s="35">
        <v>0.36</v>
      </c>
      <c r="Y63" s="35">
        <v>0.72</v>
      </c>
      <c r="Z63" s="35">
        <v>0.72</v>
      </c>
      <c r="AA63" s="34">
        <v>22</v>
      </c>
      <c r="AB63" s="36">
        <f t="shared" si="2"/>
        <v>0.81360066666666664</v>
      </c>
      <c r="AC63" s="37">
        <f t="shared" si="3"/>
        <v>0.79633388888888879</v>
      </c>
    </row>
    <row r="64" spans="1:29" ht="15">
      <c r="A64" s="34">
        <v>23</v>
      </c>
      <c r="B64" s="50"/>
      <c r="C64" s="35">
        <v>0.46873199999999998</v>
      </c>
      <c r="D64" s="35">
        <v>1.00936733333333</v>
      </c>
      <c r="E64" s="35">
        <v>1.00936733333333</v>
      </c>
      <c r="F64" s="35">
        <v>1.02685733333333</v>
      </c>
      <c r="G64" s="35">
        <v>0.926192666666667</v>
      </c>
      <c r="H64" s="35">
        <v>0.97827399999999998</v>
      </c>
      <c r="I64" s="35">
        <v>1.992111</v>
      </c>
      <c r="J64" s="35">
        <v>0.88441099999999995</v>
      </c>
      <c r="K64" s="35">
        <v>0.75751133333333298</v>
      </c>
      <c r="L64" s="35">
        <v>0.90131799999999995</v>
      </c>
      <c r="M64" s="35">
        <v>0.59543733333333304</v>
      </c>
      <c r="N64" s="35">
        <v>0.31715199999999999</v>
      </c>
      <c r="O64" s="35">
        <v>0.54860299999999995</v>
      </c>
      <c r="P64" s="35">
        <v>0.685608</v>
      </c>
      <c r="Q64" s="35">
        <v>0.685608</v>
      </c>
      <c r="R64" s="35">
        <v>0.75692833333333298</v>
      </c>
      <c r="S64" s="35">
        <v>0.43316900000000003</v>
      </c>
      <c r="T64" s="35">
        <v>0.64188299999999998</v>
      </c>
      <c r="U64" s="35">
        <v>0.818726333333333</v>
      </c>
      <c r="V64" s="35">
        <v>0.64</v>
      </c>
      <c r="W64" s="35">
        <v>0.76</v>
      </c>
      <c r="X64" s="35">
        <v>0.36</v>
      </c>
      <c r="Y64" s="35">
        <v>0.64</v>
      </c>
      <c r="Z64" s="35">
        <v>0.36</v>
      </c>
      <c r="AA64" s="34">
        <v>23</v>
      </c>
      <c r="AB64" s="36">
        <f t="shared" si="2"/>
        <v>0.80386284999999946</v>
      </c>
      <c r="AC64" s="37">
        <f t="shared" si="3"/>
        <v>0.7582190416666662</v>
      </c>
    </row>
    <row r="65" spans="1:29" ht="15">
      <c r="A65" s="34">
        <v>24</v>
      </c>
      <c r="B65" s="50"/>
      <c r="C65" s="35">
        <v>0.67861199999999999</v>
      </c>
      <c r="D65" s="35">
        <v>0.31559733333333301</v>
      </c>
      <c r="E65" s="35">
        <v>0.67317066666666703</v>
      </c>
      <c r="F65" s="35">
        <v>1.0412380000000001</v>
      </c>
      <c r="G65" s="35">
        <v>1.49053666666667</v>
      </c>
      <c r="H65" s="35">
        <v>0.64479799999999998</v>
      </c>
      <c r="I65" s="35">
        <v>1.8409196666666701</v>
      </c>
      <c r="J65" s="35">
        <v>0.57211733333333303</v>
      </c>
      <c r="K65" s="35">
        <v>0.96389333333333305</v>
      </c>
      <c r="L65" s="35">
        <v>1.17960333333333</v>
      </c>
      <c r="M65" s="35">
        <v>0.51517766666666698</v>
      </c>
      <c r="N65" s="35">
        <v>0.43762910928961801</v>
      </c>
      <c r="O65" s="35">
        <v>0.587469666666668</v>
      </c>
      <c r="P65" s="35">
        <v>0.29033399999999998</v>
      </c>
      <c r="Q65" s="35">
        <v>0.29033399999999998</v>
      </c>
      <c r="R65" s="35">
        <v>0.71942200000000001</v>
      </c>
      <c r="S65" s="35">
        <v>0.572311666666668</v>
      </c>
      <c r="T65" s="35">
        <v>0.64965633333333295</v>
      </c>
      <c r="U65" s="35">
        <v>1.1899029999999999</v>
      </c>
      <c r="V65" s="35">
        <v>0.68</v>
      </c>
      <c r="W65" s="35">
        <v>1.1200000000000001</v>
      </c>
      <c r="X65" s="35">
        <v>0.96</v>
      </c>
      <c r="Y65" s="35">
        <v>0.24</v>
      </c>
      <c r="Z65" s="35">
        <v>0.6</v>
      </c>
      <c r="AA65" s="34">
        <v>24</v>
      </c>
      <c r="AB65" s="36">
        <f t="shared" si="2"/>
        <v>0.76663618879781437</v>
      </c>
      <c r="AC65" s="37">
        <f t="shared" si="3"/>
        <v>0.76053015733151197</v>
      </c>
    </row>
    <row r="66" spans="1:29" ht="15">
      <c r="A66" s="34">
        <v>25</v>
      </c>
      <c r="B66" s="50"/>
      <c r="C66" s="35">
        <v>0.88849199999999995</v>
      </c>
      <c r="D66" s="35">
        <v>1.0843799999999999</v>
      </c>
      <c r="E66" s="35">
        <v>1.1010926666666701</v>
      </c>
      <c r="F66" s="35">
        <v>1.04629066666667</v>
      </c>
      <c r="G66" s="35">
        <v>1.6743760000000001</v>
      </c>
      <c r="H66" s="35">
        <v>0.95611999999999997</v>
      </c>
      <c r="I66" s="35">
        <v>2.0960793333333299</v>
      </c>
      <c r="J66" s="35">
        <v>0.69862833333333296</v>
      </c>
      <c r="K66" s="35">
        <v>1.05153766666667</v>
      </c>
      <c r="L66" s="35">
        <v>0.54840866666666699</v>
      </c>
      <c r="M66" s="35">
        <v>0.64343766666666702</v>
      </c>
      <c r="N66" s="35">
        <v>0.22911899999999999</v>
      </c>
      <c r="O66" s="35">
        <v>0.81658866666666796</v>
      </c>
      <c r="P66" s="35">
        <v>0.59057899999999997</v>
      </c>
      <c r="Q66" s="35">
        <v>0.59057899999999997</v>
      </c>
      <c r="R66" s="35">
        <v>0.71028833333333297</v>
      </c>
      <c r="S66" s="35">
        <v>0.73399700000000001</v>
      </c>
      <c r="T66" s="35">
        <v>0.68405333333333296</v>
      </c>
      <c r="U66" s="35">
        <v>1.1829069999999999</v>
      </c>
      <c r="V66" s="35">
        <v>0.32</v>
      </c>
      <c r="W66" s="35">
        <v>1.1200000000000001</v>
      </c>
      <c r="X66" s="35">
        <v>0.76</v>
      </c>
      <c r="Y66" s="35">
        <v>0.32</v>
      </c>
      <c r="Z66" s="35">
        <v>0.68</v>
      </c>
      <c r="AA66" s="34">
        <v>25</v>
      </c>
      <c r="AB66" s="36">
        <f t="shared" si="2"/>
        <v>0.88234771666666723</v>
      </c>
      <c r="AC66" s="37">
        <f t="shared" si="3"/>
        <v>0.85528976388888944</v>
      </c>
    </row>
    <row r="67" spans="1:29" ht="15">
      <c r="A67" s="34">
        <v>26</v>
      </c>
      <c r="B67" s="50"/>
      <c r="C67" s="35">
        <v>0.78821600000000003</v>
      </c>
      <c r="D67" s="35">
        <v>1.1570606666666701</v>
      </c>
      <c r="E67" s="35">
        <v>1.6498900000000001</v>
      </c>
      <c r="F67" s="35">
        <v>1.0109220000000001</v>
      </c>
      <c r="G67" s="35">
        <v>1.25889133333333</v>
      </c>
      <c r="H67" s="35">
        <v>1.342066</v>
      </c>
      <c r="I67" s="35">
        <v>1.456334</v>
      </c>
      <c r="J67" s="35">
        <v>1.6918660000000001</v>
      </c>
      <c r="K67" s="35">
        <v>0.87741499999999994</v>
      </c>
      <c r="L67" s="35">
        <v>0.92522099999999996</v>
      </c>
      <c r="M67" s="35">
        <v>0.79151966666666695</v>
      </c>
      <c r="N67" s="35">
        <v>0.47222999999999998</v>
      </c>
      <c r="O67" s="35">
        <v>0.78782733333333299</v>
      </c>
      <c r="P67" s="35">
        <v>0.33133833255599998</v>
      </c>
      <c r="Q67" s="35">
        <v>0.33133833255599998</v>
      </c>
      <c r="R67" s="35">
        <v>0.90151233333333303</v>
      </c>
      <c r="S67" s="35">
        <v>0.33814</v>
      </c>
      <c r="T67" s="35">
        <v>0.67686299999999999</v>
      </c>
      <c r="U67" s="35">
        <v>0.94037899999999996</v>
      </c>
      <c r="V67" s="35">
        <v>0.72</v>
      </c>
      <c r="W67" s="35">
        <v>0.52</v>
      </c>
      <c r="X67" s="35">
        <v>0.72</v>
      </c>
      <c r="Y67" s="35">
        <v>0.32</v>
      </c>
      <c r="Z67" s="35">
        <v>0.44</v>
      </c>
      <c r="AA67" s="34">
        <v>26</v>
      </c>
      <c r="AB67" s="36">
        <f t="shared" si="2"/>
        <v>0.9224514999222666</v>
      </c>
      <c r="AC67" s="37">
        <f t="shared" si="3"/>
        <v>0.85204291660188891</v>
      </c>
    </row>
    <row r="68" spans="1:29" ht="15">
      <c r="A68" s="34">
        <v>27</v>
      </c>
      <c r="B68" s="50"/>
      <c r="C68" s="35">
        <v>0.76256400000000002</v>
      </c>
      <c r="D68" s="35">
        <v>1.27638133333333</v>
      </c>
      <c r="E68" s="35">
        <v>1.67010066666667</v>
      </c>
      <c r="F68" s="35">
        <v>0.61759133333333305</v>
      </c>
      <c r="G68" s="35">
        <v>1.6125780000000001</v>
      </c>
      <c r="H68" s="35">
        <v>1.4369006666666699</v>
      </c>
      <c r="I68" s="35">
        <v>0.66772933333333295</v>
      </c>
      <c r="J68" s="35">
        <v>1.1858219999999999</v>
      </c>
      <c r="K68" s="35">
        <v>1.02122166666667</v>
      </c>
      <c r="L68" s="35">
        <v>0.71611833333333297</v>
      </c>
      <c r="M68" s="35">
        <v>0.84029733333333301</v>
      </c>
      <c r="N68" s="35">
        <v>0.52431133333333302</v>
      </c>
      <c r="O68" s="35">
        <v>0.94873533333333304</v>
      </c>
      <c r="P68" s="35">
        <v>0.37389733255599999</v>
      </c>
      <c r="Q68" s="35">
        <v>0.37389733255599999</v>
      </c>
      <c r="R68" s="35">
        <v>0.56298366666666799</v>
      </c>
      <c r="S68" s="35">
        <v>0.463096333333333</v>
      </c>
      <c r="T68" s="35">
        <v>0.69338133333333296</v>
      </c>
      <c r="U68" s="35">
        <v>1.502974</v>
      </c>
      <c r="V68" s="35">
        <v>0.8</v>
      </c>
      <c r="W68" s="35">
        <v>0.76</v>
      </c>
      <c r="X68" s="35">
        <v>0.88</v>
      </c>
      <c r="Y68" s="35">
        <v>1.04</v>
      </c>
      <c r="Z68" s="35">
        <v>0.2</v>
      </c>
      <c r="AA68" s="34">
        <v>27</v>
      </c>
      <c r="AB68" s="36">
        <f t="shared" si="2"/>
        <v>0.90252906658893384</v>
      </c>
      <c r="AC68" s="37">
        <f t="shared" si="3"/>
        <v>0.87210755549077812</v>
      </c>
    </row>
    <row r="69" spans="1:29" ht="15">
      <c r="A69" s="34">
        <v>28</v>
      </c>
      <c r="B69" s="50"/>
      <c r="C69" s="35">
        <v>1.0517319999999999</v>
      </c>
      <c r="D69" s="35">
        <v>0.97827399999999998</v>
      </c>
      <c r="E69" s="35">
        <v>0.65529199999999999</v>
      </c>
      <c r="F69" s="35">
        <v>0.72564066666666704</v>
      </c>
      <c r="G69" s="35">
        <v>1.547282</v>
      </c>
      <c r="H69" s="35">
        <v>1.30436533333333</v>
      </c>
      <c r="I69" s="35">
        <v>1.76376933333333</v>
      </c>
      <c r="J69" s="35">
        <v>1.3294343333333301</v>
      </c>
      <c r="K69" s="35">
        <v>1.65261066666667</v>
      </c>
      <c r="L69" s="35">
        <v>1.29349044</v>
      </c>
      <c r="M69" s="35">
        <v>0.84029733333333301</v>
      </c>
      <c r="N69" s="35">
        <v>0.59932399999999997</v>
      </c>
      <c r="O69" s="35">
        <v>1.01247666666667</v>
      </c>
      <c r="P69" s="35">
        <v>0.49632733255599998</v>
      </c>
      <c r="Q69" s="35">
        <v>0.49632733255599998</v>
      </c>
      <c r="R69" s="35">
        <v>0.48913699999999999</v>
      </c>
      <c r="S69" s="35">
        <v>0.72194833333333297</v>
      </c>
      <c r="T69" s="35">
        <v>0.64499233333333295</v>
      </c>
      <c r="U69" s="35">
        <v>1.0616429999999999</v>
      </c>
      <c r="V69" s="35">
        <v>0.52</v>
      </c>
      <c r="W69" s="35">
        <v>0.88</v>
      </c>
      <c r="X69" s="35">
        <v>0.88</v>
      </c>
      <c r="Y69" s="35">
        <v>1.36</v>
      </c>
      <c r="Z69" s="35">
        <v>0.2</v>
      </c>
      <c r="AA69" s="34">
        <v>28</v>
      </c>
      <c r="AB69" s="36">
        <f t="shared" si="2"/>
        <v>0.95921820525559975</v>
      </c>
      <c r="AC69" s="37">
        <f t="shared" si="3"/>
        <v>0.93768183771299973</v>
      </c>
    </row>
    <row r="70" spans="1:29" ht="15">
      <c r="A70" s="34">
        <v>29</v>
      </c>
      <c r="B70" s="50"/>
      <c r="C70" s="49"/>
      <c r="D70" s="49"/>
      <c r="E70" s="49"/>
      <c r="F70" s="35">
        <v>0.61059533333333404</v>
      </c>
      <c r="G70" s="49"/>
      <c r="H70" s="49"/>
      <c r="I70" s="49"/>
      <c r="J70" s="35">
        <v>0.67122733333333295</v>
      </c>
      <c r="K70" s="49"/>
      <c r="L70" s="49"/>
      <c r="M70" s="49"/>
      <c r="N70" s="35">
        <v>0.91822499999999996</v>
      </c>
      <c r="O70" s="49"/>
      <c r="P70" s="49"/>
      <c r="Q70" s="49"/>
      <c r="R70" s="35">
        <v>0.88227333333333302</v>
      </c>
      <c r="S70" s="49"/>
      <c r="T70" s="49"/>
      <c r="U70" s="49"/>
      <c r="V70" s="35">
        <v>0.8</v>
      </c>
      <c r="W70" s="49"/>
      <c r="X70" s="49"/>
      <c r="Y70" s="49"/>
      <c r="Z70" s="35">
        <v>0.24</v>
      </c>
      <c r="AA70" s="34">
        <v>29</v>
      </c>
      <c r="AB70" s="36">
        <f t="shared" si="2"/>
        <v>0.77646420000000005</v>
      </c>
      <c r="AC70" s="37">
        <f t="shared" si="3"/>
        <v>0.68705350000000009</v>
      </c>
    </row>
    <row r="71" spans="1:29" ht="15"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38" t="s">
        <v>6</v>
      </c>
      <c r="AB71" s="39">
        <f>AVERAGE(AB42:AB70)</f>
        <v>0.61034121481332659</v>
      </c>
      <c r="AC71" s="40">
        <f>AVERAGE(AC42:AC70)</f>
        <v>0.58708407371204652</v>
      </c>
    </row>
    <row r="72" spans="1:29" ht="15"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38" t="s">
        <v>7</v>
      </c>
      <c r="AB72" s="39">
        <f>MAX(C42:V70)</f>
        <v>2.0960793333333299</v>
      </c>
      <c r="AC72" s="40">
        <f>MAX(C42:Z70)</f>
        <v>2.0960793333333299</v>
      </c>
    </row>
    <row r="73" spans="1:29" ht="15"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38" t="s">
        <v>8</v>
      </c>
      <c r="AB73" s="39">
        <f>MIN(C42:V70)</f>
        <v>0</v>
      </c>
      <c r="AC73" s="40">
        <f>MIN(C42:Z70)</f>
        <v>0</v>
      </c>
    </row>
    <row r="74" spans="1:29" ht="15">
      <c r="A74" s="5" t="s">
        <v>10</v>
      </c>
      <c r="B74" s="5"/>
      <c r="C74" s="6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8"/>
      <c r="S74" s="7"/>
      <c r="T74" s="7"/>
      <c r="U74" s="7"/>
      <c r="V74" s="7"/>
      <c r="W74" s="7"/>
      <c r="X74" s="7"/>
      <c r="Y74" s="7"/>
      <c r="Z74" s="7"/>
    </row>
    <row r="75" spans="1:29" ht="15">
      <c r="A75" s="29"/>
      <c r="B75" s="30">
        <v>2000</v>
      </c>
      <c r="C75" s="30">
        <v>2001</v>
      </c>
      <c r="D75" s="30">
        <v>2002</v>
      </c>
      <c r="E75" s="30">
        <v>2003</v>
      </c>
      <c r="F75" s="30">
        <v>2004</v>
      </c>
      <c r="G75" s="30">
        <v>2005</v>
      </c>
      <c r="H75" s="30">
        <v>2006</v>
      </c>
      <c r="I75" s="30">
        <v>2007</v>
      </c>
      <c r="J75" s="30">
        <v>2008</v>
      </c>
      <c r="K75" s="30">
        <v>2009</v>
      </c>
      <c r="L75" s="30">
        <v>2010</v>
      </c>
      <c r="M75" s="30">
        <v>2011</v>
      </c>
      <c r="N75" s="30">
        <v>2012</v>
      </c>
      <c r="O75" s="30">
        <v>2013</v>
      </c>
      <c r="P75" s="30">
        <v>2014</v>
      </c>
      <c r="Q75" s="30">
        <v>2015</v>
      </c>
      <c r="R75" s="30">
        <v>2016</v>
      </c>
      <c r="S75" s="30">
        <v>2017</v>
      </c>
      <c r="T75" s="30">
        <v>2018</v>
      </c>
      <c r="U75" s="30">
        <v>2019</v>
      </c>
      <c r="V75" s="30">
        <v>2020</v>
      </c>
      <c r="W75" s="30">
        <v>2021</v>
      </c>
      <c r="X75" s="30">
        <v>2022</v>
      </c>
      <c r="Y75" s="30">
        <v>2023</v>
      </c>
      <c r="Z75" s="30">
        <v>2024</v>
      </c>
      <c r="AA75" s="31" t="s">
        <v>2</v>
      </c>
      <c r="AB75" s="32" t="s">
        <v>3</v>
      </c>
      <c r="AC75" s="33" t="s">
        <v>21</v>
      </c>
    </row>
    <row r="76" spans="1:29" ht="15">
      <c r="A76" s="34">
        <v>1</v>
      </c>
      <c r="B76" s="50"/>
      <c r="C76" s="35">
        <v>0.96311599999999997</v>
      </c>
      <c r="D76" s="35">
        <v>0.88849199999999995</v>
      </c>
      <c r="E76" s="35">
        <v>1.1450119999999999</v>
      </c>
      <c r="F76" s="35">
        <v>1.2806566666666701</v>
      </c>
      <c r="G76" s="35">
        <v>1.8224579999999999</v>
      </c>
      <c r="H76" s="35">
        <v>1.3063864000000001</v>
      </c>
      <c r="I76" s="35">
        <v>1.03696266666667</v>
      </c>
      <c r="J76" s="35">
        <v>0.51459466666666798</v>
      </c>
      <c r="K76" s="35">
        <v>1.8955572307692301</v>
      </c>
      <c r="L76" s="35">
        <v>1.354892</v>
      </c>
      <c r="M76" s="35">
        <v>1.0190840000000001</v>
      </c>
      <c r="N76" s="35">
        <v>0.23611499999999999</v>
      </c>
      <c r="O76" s="35">
        <v>0.58669233333333304</v>
      </c>
      <c r="P76" s="35">
        <v>0.30801833333333301</v>
      </c>
      <c r="Q76" s="35">
        <v>0.30801833333333301</v>
      </c>
      <c r="R76" s="35">
        <v>0.70620733333333296</v>
      </c>
      <c r="S76" s="35">
        <v>0.56784199999999996</v>
      </c>
      <c r="T76" s="35">
        <v>0.60398799999999997</v>
      </c>
      <c r="U76" s="35">
        <v>0.56162333333333303</v>
      </c>
      <c r="V76" s="35">
        <v>0.72</v>
      </c>
      <c r="W76" s="35">
        <v>1.04</v>
      </c>
      <c r="X76" s="35">
        <v>0.92</v>
      </c>
      <c r="Y76" s="35">
        <v>0.52</v>
      </c>
      <c r="Z76" s="35">
        <v>0.84</v>
      </c>
      <c r="AA76" s="34">
        <v>1</v>
      </c>
      <c r="AB76" s="36">
        <f t="shared" ref="AB76:AB106" si="4">AVERAGE(C76:V76)</f>
        <v>0.89128581487179515</v>
      </c>
      <c r="AC76" s="37">
        <f t="shared" ref="AC76:AC106" si="5">AVERAGE(C76:Z76)</f>
        <v>0.88107151239316261</v>
      </c>
    </row>
    <row r="77" spans="1:29" ht="15">
      <c r="A77" s="34">
        <v>2</v>
      </c>
      <c r="B77" s="50"/>
      <c r="C77" s="35">
        <v>1.0144200000000001</v>
      </c>
      <c r="D77" s="35">
        <v>0.93590933333333304</v>
      </c>
      <c r="E77" s="35">
        <v>1.5142453333333299</v>
      </c>
      <c r="F77" s="35">
        <v>1.12713333333333</v>
      </c>
      <c r="G77" s="35">
        <v>1.4396213333333301</v>
      </c>
      <c r="H77" s="35">
        <v>1.21458333333333</v>
      </c>
      <c r="I77" s="35">
        <v>1.4456456666666699</v>
      </c>
      <c r="J77" s="35">
        <v>0.71087133333333297</v>
      </c>
      <c r="K77" s="35">
        <v>1.98880733333333</v>
      </c>
      <c r="L77" s="35">
        <v>0.86050800000000005</v>
      </c>
      <c r="M77" s="35">
        <v>0.93124533333333304</v>
      </c>
      <c r="N77" s="35">
        <v>0.68152699999999999</v>
      </c>
      <c r="O77" s="35">
        <v>0.831552333333333</v>
      </c>
      <c r="P77" s="35">
        <v>0.22911899999999999</v>
      </c>
      <c r="Q77" s="35">
        <v>0.22911899999999999</v>
      </c>
      <c r="R77" s="35">
        <v>1.0307440000000001</v>
      </c>
      <c r="S77" s="35">
        <v>0.79462900000000003</v>
      </c>
      <c r="T77" s="35">
        <v>0.74585133333333298</v>
      </c>
      <c r="U77" s="35">
        <v>1.1333519999999999</v>
      </c>
      <c r="V77" s="35">
        <v>0.68</v>
      </c>
      <c r="W77" s="35">
        <v>1.1599999999999999</v>
      </c>
      <c r="X77" s="35">
        <v>0.84</v>
      </c>
      <c r="Y77" s="35">
        <v>0.88</v>
      </c>
      <c r="Z77" s="35">
        <v>0.64</v>
      </c>
      <c r="AA77" s="34">
        <v>2</v>
      </c>
      <c r="AB77" s="36">
        <f t="shared" si="4"/>
        <v>0.97694419999999926</v>
      </c>
      <c r="AC77" s="37">
        <f t="shared" si="5"/>
        <v>0.9607868333333327</v>
      </c>
    </row>
    <row r="78" spans="1:29" ht="15">
      <c r="A78" s="34">
        <v>3</v>
      </c>
      <c r="B78" s="50"/>
      <c r="C78" s="35">
        <v>0.98177199999999998</v>
      </c>
      <c r="D78" s="35">
        <v>1.07660666666667</v>
      </c>
      <c r="E78" s="35">
        <v>1.2826</v>
      </c>
      <c r="F78" s="35">
        <v>1.02646866666667</v>
      </c>
      <c r="G78" s="35">
        <v>1.3063086666666699</v>
      </c>
      <c r="H78" s="35">
        <v>1.1368499999999999</v>
      </c>
      <c r="I78" s="35">
        <v>0.84165766666666697</v>
      </c>
      <c r="J78" s="35">
        <v>1.363637</v>
      </c>
      <c r="K78" s="35">
        <v>0.80434566666666696</v>
      </c>
      <c r="L78" s="35">
        <v>1.7420040000000001</v>
      </c>
      <c r="M78" s="35">
        <v>0.87896966666666698</v>
      </c>
      <c r="N78" s="35">
        <v>0.84301800000000005</v>
      </c>
      <c r="O78" s="35">
        <v>0.466594333333333</v>
      </c>
      <c r="P78" s="35">
        <v>0.58319433333333304</v>
      </c>
      <c r="Q78" s="35">
        <v>0.58319433333333304</v>
      </c>
      <c r="R78" s="35">
        <v>0.925609666666668</v>
      </c>
      <c r="S78" s="35">
        <v>0.96622533333333305</v>
      </c>
      <c r="T78" s="35">
        <v>0.61448199999999997</v>
      </c>
      <c r="U78" s="35">
        <v>1.02413666666667</v>
      </c>
      <c r="V78" s="35">
        <v>0.68</v>
      </c>
      <c r="W78" s="35">
        <v>0.96</v>
      </c>
      <c r="X78" s="35">
        <v>0.92</v>
      </c>
      <c r="Y78" s="35">
        <v>0.92</v>
      </c>
      <c r="Z78" s="35">
        <v>0.96</v>
      </c>
      <c r="AA78" s="34">
        <v>3</v>
      </c>
      <c r="AB78" s="36">
        <f t="shared" si="4"/>
        <v>0.95638373333333404</v>
      </c>
      <c r="AC78" s="37">
        <f t="shared" si="5"/>
        <v>0.95365311111111195</v>
      </c>
    </row>
    <row r="79" spans="1:29" ht="15">
      <c r="A79" s="34">
        <v>4</v>
      </c>
      <c r="B79" s="50"/>
      <c r="C79" s="35">
        <v>0.715924</v>
      </c>
      <c r="D79" s="35">
        <v>1.460998</v>
      </c>
      <c r="E79" s="35">
        <v>1.31369333333333</v>
      </c>
      <c r="F79" s="35">
        <v>1.256948</v>
      </c>
      <c r="G79" s="35">
        <v>0.96777999999999997</v>
      </c>
      <c r="H79" s="35">
        <v>1.05911666666667</v>
      </c>
      <c r="I79" s="35">
        <v>0.418399666666667</v>
      </c>
      <c r="J79" s="35">
        <v>1.4075563333333301</v>
      </c>
      <c r="K79" s="35">
        <v>1.1669716666666701</v>
      </c>
      <c r="L79" s="35">
        <v>1.315248</v>
      </c>
      <c r="M79" s="35">
        <v>0.75304166666666705</v>
      </c>
      <c r="N79" s="35">
        <v>0.63993966666666802</v>
      </c>
      <c r="O79" s="35">
        <v>0.86556066666666798</v>
      </c>
      <c r="P79" s="35">
        <v>0.357379</v>
      </c>
      <c r="Q79" s="35">
        <v>0.357379</v>
      </c>
      <c r="R79" s="35">
        <v>0.50099133333333301</v>
      </c>
      <c r="S79" s="35">
        <v>0.69998866666666804</v>
      </c>
      <c r="T79" s="35">
        <v>0.80900966666666796</v>
      </c>
      <c r="U79" s="35">
        <v>0.51323433333333301</v>
      </c>
      <c r="V79" s="35">
        <v>0.56000000000000005</v>
      </c>
      <c r="W79" s="35">
        <v>0.84</v>
      </c>
      <c r="X79" s="35">
        <v>0.6</v>
      </c>
      <c r="Y79" s="35">
        <v>0.84</v>
      </c>
      <c r="Z79" s="35">
        <v>0.88</v>
      </c>
      <c r="AA79" s="34">
        <v>4</v>
      </c>
      <c r="AB79" s="36">
        <f t="shared" si="4"/>
        <v>0.85695798333333362</v>
      </c>
      <c r="AC79" s="37">
        <f t="shared" si="5"/>
        <v>0.84579831944444461</v>
      </c>
    </row>
    <row r="80" spans="1:29" ht="15">
      <c r="A80" s="34">
        <v>5</v>
      </c>
      <c r="B80" s="50"/>
      <c r="C80" s="35">
        <v>1.462164</v>
      </c>
      <c r="D80" s="35">
        <v>0.83796533333333301</v>
      </c>
      <c r="E80" s="35">
        <v>1.7956399999999999</v>
      </c>
      <c r="F80" s="35">
        <v>1.6976960000000001</v>
      </c>
      <c r="G80" s="35">
        <v>0.99071133333333306</v>
      </c>
      <c r="H80" s="35">
        <v>1.5807073333333299</v>
      </c>
      <c r="I80" s="35">
        <v>1.551946</v>
      </c>
      <c r="J80" s="35">
        <v>1.393953</v>
      </c>
      <c r="K80" s="35">
        <v>2.106379</v>
      </c>
      <c r="L80" s="35">
        <v>1.1286879999999999</v>
      </c>
      <c r="M80" s="35">
        <v>1.03637966666667</v>
      </c>
      <c r="N80" s="35">
        <v>0.59349399999999997</v>
      </c>
      <c r="O80" s="35">
        <v>0.90151233333333303</v>
      </c>
      <c r="P80" s="35">
        <v>0.460181333333333</v>
      </c>
      <c r="Q80" s="35">
        <v>0.460181333333333</v>
      </c>
      <c r="R80" s="35">
        <v>0.92988499999999996</v>
      </c>
      <c r="S80" s="35">
        <v>0.64654699999999998</v>
      </c>
      <c r="T80" s="35">
        <v>1.00956166666667</v>
      </c>
      <c r="U80" s="35">
        <v>0.811147333333333</v>
      </c>
      <c r="V80" s="35">
        <v>0.92</v>
      </c>
      <c r="W80" s="35">
        <v>0.8</v>
      </c>
      <c r="X80" s="35">
        <v>0.92</v>
      </c>
      <c r="Y80" s="35">
        <v>0.84</v>
      </c>
      <c r="Z80" s="35">
        <v>0.84</v>
      </c>
      <c r="AA80" s="34">
        <v>5</v>
      </c>
      <c r="AB80" s="36">
        <f t="shared" si="4"/>
        <v>1.1157369833333339</v>
      </c>
      <c r="AC80" s="37">
        <f t="shared" si="5"/>
        <v>1.0714474861111116</v>
      </c>
    </row>
    <row r="81" spans="1:29" ht="15">
      <c r="A81" s="34">
        <v>6</v>
      </c>
      <c r="B81" s="50"/>
      <c r="C81" s="35">
        <v>1.543784</v>
      </c>
      <c r="D81" s="35">
        <v>1.2277979999999999</v>
      </c>
      <c r="E81" s="35">
        <v>2.0070746666666701</v>
      </c>
      <c r="F81" s="35">
        <v>1.9009686666666701</v>
      </c>
      <c r="G81" s="35">
        <v>1.37005</v>
      </c>
      <c r="H81" s="35">
        <v>1.6658253333333299</v>
      </c>
      <c r="I81" s="35">
        <v>0.45454566666666701</v>
      </c>
      <c r="J81" s="35">
        <v>0.707762</v>
      </c>
      <c r="K81" s="35">
        <v>1.2252716666666701</v>
      </c>
      <c r="L81" s="35">
        <v>1.7559959999999999</v>
      </c>
      <c r="M81" s="35">
        <v>0.93066233333333404</v>
      </c>
      <c r="N81" s="35">
        <v>0.63527566666666802</v>
      </c>
      <c r="O81" s="35">
        <v>1.0045090000000001</v>
      </c>
      <c r="P81" s="35">
        <v>0.34319266666666698</v>
      </c>
      <c r="Q81" s="35">
        <v>0.34319266666666698</v>
      </c>
      <c r="R81" s="35">
        <v>1.2347939999999999</v>
      </c>
      <c r="S81" s="35">
        <v>0.22814733333333301</v>
      </c>
      <c r="T81" s="35">
        <v>1.12596733333333</v>
      </c>
      <c r="U81" s="35">
        <v>1.2450936666666701</v>
      </c>
      <c r="V81" s="35">
        <v>1.24</v>
      </c>
      <c r="W81" s="35">
        <v>0.92</v>
      </c>
      <c r="X81" s="35">
        <v>1.36</v>
      </c>
      <c r="Y81" s="35">
        <v>0.92</v>
      </c>
      <c r="Z81" s="35">
        <v>1.1599999999999999</v>
      </c>
      <c r="AA81" s="34">
        <v>6</v>
      </c>
      <c r="AB81" s="36">
        <f t="shared" si="4"/>
        <v>1.1094955333333336</v>
      </c>
      <c r="AC81" s="37">
        <f t="shared" si="5"/>
        <v>1.1062462777777782</v>
      </c>
    </row>
    <row r="82" spans="1:29" ht="15">
      <c r="A82" s="34">
        <v>7</v>
      </c>
      <c r="B82" s="50"/>
      <c r="C82" s="35">
        <v>0.98177199999999998</v>
      </c>
      <c r="D82" s="35">
        <v>1.318746</v>
      </c>
      <c r="E82" s="35">
        <v>1.8251786666666701</v>
      </c>
      <c r="F82" s="35">
        <v>1.400366</v>
      </c>
      <c r="G82" s="35">
        <v>1.473824</v>
      </c>
      <c r="H82" s="35">
        <v>1.64561466666667</v>
      </c>
      <c r="I82" s="35">
        <v>1.7542469999999999</v>
      </c>
      <c r="J82" s="35">
        <v>2.021261</v>
      </c>
      <c r="K82" s="35">
        <v>1.1508419999999999</v>
      </c>
      <c r="L82" s="35">
        <v>1.6044160000000001</v>
      </c>
      <c r="M82" s="35">
        <v>1.02238766666667</v>
      </c>
      <c r="N82" s="35">
        <v>0.61156699999999997</v>
      </c>
      <c r="O82" s="35">
        <v>1.03637966666667</v>
      </c>
      <c r="P82" s="35">
        <v>0.83543900000000004</v>
      </c>
      <c r="Q82" s="35">
        <v>0.83543900000000004</v>
      </c>
      <c r="R82" s="35">
        <v>0.924443666666668</v>
      </c>
      <c r="S82" s="35">
        <v>0.26235000000000003</v>
      </c>
      <c r="T82" s="35">
        <v>0.91045166666666699</v>
      </c>
      <c r="U82" s="35">
        <v>0.76606200000000002</v>
      </c>
      <c r="V82" s="35">
        <v>0.28000000000000003</v>
      </c>
      <c r="W82" s="35">
        <v>0.64</v>
      </c>
      <c r="X82" s="35">
        <v>0.76</v>
      </c>
      <c r="Y82" s="35">
        <v>0.92</v>
      </c>
      <c r="Z82" s="35">
        <v>1.28</v>
      </c>
      <c r="AA82" s="34">
        <v>7</v>
      </c>
      <c r="AB82" s="36">
        <f t="shared" si="4"/>
        <v>1.1330393500000011</v>
      </c>
      <c r="AC82" s="37">
        <f t="shared" si="5"/>
        <v>1.0941994583333345</v>
      </c>
    </row>
    <row r="83" spans="1:29" ht="15">
      <c r="A83" s="34">
        <v>8</v>
      </c>
      <c r="B83" s="50"/>
      <c r="C83" s="35">
        <v>1.7699879999999999</v>
      </c>
      <c r="D83" s="35">
        <v>1.1986479999999999</v>
      </c>
      <c r="E83" s="35">
        <v>1.6522220000000001</v>
      </c>
      <c r="F83" s="35">
        <v>1.0867119999999999</v>
      </c>
      <c r="G83" s="35">
        <v>1.9161266666666701</v>
      </c>
      <c r="H83" s="35">
        <v>2.1314479999999998</v>
      </c>
      <c r="I83" s="35">
        <v>1.6079140000000001</v>
      </c>
      <c r="J83" s="35">
        <v>1.16327933333333</v>
      </c>
      <c r="K83" s="35">
        <v>0.83407866666666597</v>
      </c>
      <c r="L83" s="35">
        <v>1.8306199999999999</v>
      </c>
      <c r="M83" s="35">
        <v>1.11780533333333</v>
      </c>
      <c r="N83" s="35">
        <v>0.70640166666666704</v>
      </c>
      <c r="O83" s="35">
        <v>1.03093833333333</v>
      </c>
      <c r="P83" s="35">
        <v>0.823390333333333</v>
      </c>
      <c r="Q83" s="35">
        <v>0.823390333333333</v>
      </c>
      <c r="R83" s="35">
        <v>0.406156666666668</v>
      </c>
      <c r="S83" s="35">
        <v>1.02860633333333</v>
      </c>
      <c r="T83" s="35">
        <v>0.406739666666668</v>
      </c>
      <c r="U83" s="35">
        <v>1.3756856666666699</v>
      </c>
      <c r="V83" s="35">
        <v>0.44</v>
      </c>
      <c r="W83" s="35">
        <v>0.64</v>
      </c>
      <c r="X83" s="35">
        <v>1.28</v>
      </c>
      <c r="Y83" s="35">
        <v>0.8</v>
      </c>
      <c r="Z83" s="35">
        <v>1.4</v>
      </c>
      <c r="AA83" s="34">
        <v>8</v>
      </c>
      <c r="AB83" s="36">
        <f t="shared" si="4"/>
        <v>1.1675075499999998</v>
      </c>
      <c r="AC83" s="37">
        <f t="shared" si="5"/>
        <v>1.1445896249999998</v>
      </c>
    </row>
    <row r="84" spans="1:29" ht="15">
      <c r="A84" s="34">
        <v>9</v>
      </c>
      <c r="B84" s="50"/>
      <c r="C84" s="35">
        <v>1.7326760000000001</v>
      </c>
      <c r="D84" s="35">
        <v>1.6918660000000001</v>
      </c>
      <c r="E84" s="35">
        <v>0.89587666666666699</v>
      </c>
      <c r="F84" s="35">
        <v>1.61763066666667</v>
      </c>
      <c r="G84" s="35">
        <v>1.9697626666666701</v>
      </c>
      <c r="H84" s="35">
        <v>1.6324000000000001</v>
      </c>
      <c r="I84" s="35">
        <v>1.4950063333333301</v>
      </c>
      <c r="J84" s="35">
        <v>1.71207666666667</v>
      </c>
      <c r="K84" s="35">
        <v>0.65723533333333295</v>
      </c>
      <c r="L84" s="35">
        <v>1.1893199999999999</v>
      </c>
      <c r="M84" s="35">
        <v>1.1537569999999999</v>
      </c>
      <c r="N84" s="35">
        <v>0.83543900000000004</v>
      </c>
      <c r="O84" s="35">
        <v>0.935520666666667</v>
      </c>
      <c r="P84" s="35">
        <v>1.15686633333333</v>
      </c>
      <c r="Q84" s="35">
        <v>1.15686633333333</v>
      </c>
      <c r="R84" s="35">
        <v>0.50448933333333301</v>
      </c>
      <c r="S84" s="35">
        <v>0.87275100000000005</v>
      </c>
      <c r="T84" s="35">
        <v>1.0593109999999999</v>
      </c>
      <c r="U84" s="35">
        <v>1.3346813333333301</v>
      </c>
      <c r="V84" s="35">
        <v>0.68</v>
      </c>
      <c r="W84" s="35">
        <v>1.1200000000000001</v>
      </c>
      <c r="X84" s="35">
        <v>1.44</v>
      </c>
      <c r="Y84" s="35">
        <v>1.1599999999999999</v>
      </c>
      <c r="Z84" s="35">
        <v>0.76</v>
      </c>
      <c r="AA84" s="34">
        <v>9</v>
      </c>
      <c r="AB84" s="36">
        <f t="shared" si="4"/>
        <v>1.2141766166666665</v>
      </c>
      <c r="AC84" s="37">
        <f t="shared" si="5"/>
        <v>1.198480513888889</v>
      </c>
    </row>
    <row r="85" spans="1:29" ht="15">
      <c r="A85" s="34">
        <v>10</v>
      </c>
      <c r="B85" s="50"/>
      <c r="C85" s="35">
        <v>1.347896</v>
      </c>
      <c r="D85" s="35">
        <v>1.1718299999999999</v>
      </c>
      <c r="E85" s="35">
        <v>1.4194106666666699</v>
      </c>
      <c r="F85" s="35">
        <v>1.57332266666667</v>
      </c>
      <c r="G85" s="35">
        <v>2.0276740000000002</v>
      </c>
      <c r="H85" s="35">
        <v>1.83606133333333</v>
      </c>
      <c r="I85" s="35">
        <v>2.0397226666666701</v>
      </c>
      <c r="J85" s="35">
        <v>2.1516586666666702</v>
      </c>
      <c r="K85" s="35">
        <v>1.74589066666667</v>
      </c>
      <c r="L85" s="35">
        <v>2.4019599999999999</v>
      </c>
      <c r="M85" s="35">
        <v>0.91006299999999996</v>
      </c>
      <c r="N85" s="35">
        <v>0.35543566666666698</v>
      </c>
      <c r="O85" s="35">
        <v>0.91803066666666799</v>
      </c>
      <c r="P85" s="35">
        <v>1.1444289999999999</v>
      </c>
      <c r="Q85" s="35">
        <v>1.1444289999999999</v>
      </c>
      <c r="R85" s="35">
        <v>0.97846833333333305</v>
      </c>
      <c r="S85" s="35">
        <v>0.42170333333333299</v>
      </c>
      <c r="T85" s="35">
        <v>0.575226666666667</v>
      </c>
      <c r="U85" s="35">
        <v>0.72991600000000001</v>
      </c>
      <c r="V85" s="35">
        <v>0.84</v>
      </c>
      <c r="W85" s="35">
        <v>1.08</v>
      </c>
      <c r="X85" s="35">
        <v>1.1599999999999999</v>
      </c>
      <c r="Y85" s="35">
        <v>0.36</v>
      </c>
      <c r="Z85" s="35">
        <v>1.28</v>
      </c>
      <c r="AA85" s="34">
        <v>10</v>
      </c>
      <c r="AB85" s="36">
        <f t="shared" si="4"/>
        <v>1.2866564166666672</v>
      </c>
      <c r="AC85" s="37">
        <f t="shared" si="5"/>
        <v>1.2338803472222228</v>
      </c>
    </row>
    <row r="86" spans="1:29" ht="15">
      <c r="A86" s="34">
        <v>11</v>
      </c>
      <c r="B86" s="50"/>
      <c r="C86" s="35">
        <v>1.31758</v>
      </c>
      <c r="D86" s="35">
        <v>1.73811733333333</v>
      </c>
      <c r="E86" s="35">
        <v>1.4777106666666699</v>
      </c>
      <c r="F86" s="35">
        <v>1.74705666666667</v>
      </c>
      <c r="G86" s="35">
        <v>1.72878933333333</v>
      </c>
      <c r="H86" s="35">
        <v>1.433014</v>
      </c>
      <c r="I86" s="35">
        <v>0.6996</v>
      </c>
      <c r="J86" s="35">
        <v>1.77970466666667</v>
      </c>
      <c r="K86" s="35">
        <v>1.4124146666666699</v>
      </c>
      <c r="L86" s="35">
        <v>2.2363879999999998</v>
      </c>
      <c r="M86" s="35">
        <v>0.97730233333333405</v>
      </c>
      <c r="N86" s="35">
        <v>0.26584799999999997</v>
      </c>
      <c r="O86" s="35">
        <v>0.83135800000000004</v>
      </c>
      <c r="P86" s="35">
        <v>1.2171096666666701</v>
      </c>
      <c r="Q86" s="35">
        <v>1.2171096666666701</v>
      </c>
      <c r="R86" s="35">
        <v>0.53558266666666798</v>
      </c>
      <c r="S86" s="35">
        <v>0.72466900000000001</v>
      </c>
      <c r="T86" s="35">
        <v>0.44502333333333299</v>
      </c>
      <c r="U86" s="35">
        <v>1.24023533333333</v>
      </c>
      <c r="V86" s="35">
        <v>1.28</v>
      </c>
      <c r="W86" s="35">
        <v>1.2</v>
      </c>
      <c r="X86" s="35">
        <v>1.24</v>
      </c>
      <c r="Y86" s="35">
        <v>0.36</v>
      </c>
      <c r="Z86" s="35">
        <v>1.28</v>
      </c>
      <c r="AA86" s="34">
        <v>11</v>
      </c>
      <c r="AB86" s="36">
        <f t="shared" si="4"/>
        <v>1.215230666666667</v>
      </c>
      <c r="AC86" s="37">
        <f t="shared" si="5"/>
        <v>1.1826922222222225</v>
      </c>
    </row>
    <row r="87" spans="1:29" ht="15">
      <c r="A87" s="34">
        <v>12</v>
      </c>
      <c r="B87" s="50"/>
      <c r="C87" s="35">
        <v>1.7886439999999999</v>
      </c>
      <c r="D87" s="35">
        <v>1.7373400000000001</v>
      </c>
      <c r="E87" s="35">
        <v>0.94679199999999997</v>
      </c>
      <c r="F87" s="35">
        <v>1.93400533333333</v>
      </c>
      <c r="G87" s="35">
        <v>1.5480593333333299</v>
      </c>
      <c r="H87" s="35">
        <v>1.5200753333333299</v>
      </c>
      <c r="I87" s="35">
        <v>1.6487240000000001</v>
      </c>
      <c r="J87" s="35">
        <v>1.8381989999999999</v>
      </c>
      <c r="K87" s="35">
        <v>2.036419</v>
      </c>
      <c r="L87" s="35">
        <v>1.94722</v>
      </c>
      <c r="M87" s="35">
        <v>1.1902916666666701</v>
      </c>
      <c r="N87" s="35">
        <v>0.62963999999999998</v>
      </c>
      <c r="O87" s="35">
        <v>0.83990866666666797</v>
      </c>
      <c r="P87" s="35">
        <v>1.3906493333333301</v>
      </c>
      <c r="Q87" s="35">
        <v>1.3906493333333301</v>
      </c>
      <c r="R87" s="35">
        <v>0.78219166666666695</v>
      </c>
      <c r="S87" s="35">
        <v>0.68172133333333296</v>
      </c>
      <c r="T87" s="35">
        <v>0.81950366666666796</v>
      </c>
      <c r="U87" s="35">
        <v>1.299507</v>
      </c>
      <c r="V87" s="35">
        <v>1.1599999999999999</v>
      </c>
      <c r="W87" s="35">
        <v>1</v>
      </c>
      <c r="X87" s="35">
        <v>1.24</v>
      </c>
      <c r="Y87" s="35">
        <v>1.44</v>
      </c>
      <c r="Z87" s="35">
        <v>0.68</v>
      </c>
      <c r="AA87" s="34">
        <v>12</v>
      </c>
      <c r="AB87" s="36">
        <f t="shared" si="4"/>
        <v>1.3564770333333327</v>
      </c>
      <c r="AC87" s="37">
        <f t="shared" si="5"/>
        <v>1.3120641944444438</v>
      </c>
    </row>
    <row r="88" spans="1:29" ht="15">
      <c r="A88" s="34">
        <v>13</v>
      </c>
      <c r="B88" s="50"/>
      <c r="C88" s="35">
        <v>0.65295999999999998</v>
      </c>
      <c r="D88" s="35">
        <v>1.05367533333333</v>
      </c>
      <c r="E88" s="35">
        <v>0.62769666666666701</v>
      </c>
      <c r="F88" s="35">
        <v>1.67942866666667</v>
      </c>
      <c r="G88" s="35">
        <v>2.3475466666666698</v>
      </c>
      <c r="H88" s="35">
        <v>2.3646479999999999</v>
      </c>
      <c r="I88" s="35">
        <v>2.5014586666666698</v>
      </c>
      <c r="J88" s="35">
        <v>1.7396720000000001</v>
      </c>
      <c r="K88" s="35">
        <v>1.6926433333333299</v>
      </c>
      <c r="L88" s="35">
        <v>2.3133439999999998</v>
      </c>
      <c r="M88" s="35">
        <v>0.91841933333333303</v>
      </c>
      <c r="N88" s="35">
        <v>1.2159436666666701</v>
      </c>
      <c r="O88" s="35">
        <v>0.945431666666667</v>
      </c>
      <c r="P88" s="35">
        <v>1.407945</v>
      </c>
      <c r="Q88" s="35">
        <v>1.407945</v>
      </c>
      <c r="R88" s="35">
        <v>1.7746519999999999</v>
      </c>
      <c r="S88" s="35">
        <v>0.62070066666666701</v>
      </c>
      <c r="T88" s="35">
        <v>0.40110400000000002</v>
      </c>
      <c r="U88" s="35">
        <v>1.4093053333333301</v>
      </c>
      <c r="V88" s="35">
        <v>1.1599999999999999</v>
      </c>
      <c r="W88" s="35">
        <v>0.56000000000000005</v>
      </c>
      <c r="X88" s="35">
        <v>1.4</v>
      </c>
      <c r="Y88" s="35">
        <v>1.24</v>
      </c>
      <c r="Z88" s="35">
        <v>0.6</v>
      </c>
      <c r="AA88" s="34">
        <v>13</v>
      </c>
      <c r="AB88" s="36">
        <f t="shared" si="4"/>
        <v>1.4117260000000003</v>
      </c>
      <c r="AC88" s="37">
        <f t="shared" si="5"/>
        <v>1.3347716666666667</v>
      </c>
    </row>
    <row r="89" spans="1:29" ht="15">
      <c r="A89" s="34">
        <v>14</v>
      </c>
      <c r="B89" s="50"/>
      <c r="C89" s="35">
        <v>1.0004280000000001</v>
      </c>
      <c r="D89" s="35">
        <v>0.56900799999999996</v>
      </c>
      <c r="E89" s="35">
        <v>1.71440866666667</v>
      </c>
      <c r="F89" s="35">
        <v>1.5177433333333299</v>
      </c>
      <c r="G89" s="35">
        <v>1.6401733333333299</v>
      </c>
      <c r="H89" s="35">
        <v>1.6592180000000001</v>
      </c>
      <c r="I89" s="35">
        <v>2.1813916666666699</v>
      </c>
      <c r="J89" s="35">
        <v>1.3914266666666699</v>
      </c>
      <c r="K89" s="35">
        <v>2.0776176666666699</v>
      </c>
      <c r="L89" s="35">
        <v>2.6444879999999999</v>
      </c>
      <c r="M89" s="35">
        <v>0.72777833333333297</v>
      </c>
      <c r="N89" s="35">
        <v>1.1949556666666701</v>
      </c>
      <c r="O89" s="35">
        <v>0.937852666666668</v>
      </c>
      <c r="P89" s="35">
        <v>1.2219679999999999</v>
      </c>
      <c r="Q89" s="35">
        <v>1.2219679999999999</v>
      </c>
      <c r="R89" s="35">
        <v>0.45648899999999998</v>
      </c>
      <c r="S89" s="35">
        <v>1.2503406666666701</v>
      </c>
      <c r="T89" s="35">
        <v>0.40421333333333298</v>
      </c>
      <c r="U89" s="35">
        <v>1.18776533333333</v>
      </c>
      <c r="V89" s="35">
        <v>1.08</v>
      </c>
      <c r="W89" s="35">
        <v>0.8</v>
      </c>
      <c r="X89" s="35">
        <v>1.32</v>
      </c>
      <c r="Y89" s="35">
        <v>0.76</v>
      </c>
      <c r="Z89" s="35">
        <v>0.76</v>
      </c>
      <c r="AA89" s="34">
        <v>14</v>
      </c>
      <c r="AB89" s="36">
        <f t="shared" si="4"/>
        <v>1.3039617166666673</v>
      </c>
      <c r="AC89" s="37">
        <f t="shared" si="5"/>
        <v>1.2383014305555562</v>
      </c>
    </row>
    <row r="90" spans="1:29" ht="15">
      <c r="A90" s="34">
        <v>15</v>
      </c>
      <c r="B90" s="50"/>
      <c r="C90" s="35">
        <v>2.0848080000000002</v>
      </c>
      <c r="D90" s="35">
        <v>1.7046920000000001</v>
      </c>
      <c r="E90" s="35">
        <v>2.2756433333333299</v>
      </c>
      <c r="F90" s="35">
        <v>1.4979213333333301</v>
      </c>
      <c r="G90" s="35">
        <v>2.4159519999999999</v>
      </c>
      <c r="H90" s="35">
        <v>2.5745279999999999</v>
      </c>
      <c r="I90" s="35">
        <v>2.3321943333333301</v>
      </c>
      <c r="J90" s="35">
        <v>1.316414</v>
      </c>
      <c r="K90" s="35">
        <v>1.72995533333333</v>
      </c>
      <c r="L90" s="35">
        <v>2.2830279999999998</v>
      </c>
      <c r="M90" s="35">
        <v>1.269774</v>
      </c>
      <c r="N90" s="35">
        <v>1.2173039999999999</v>
      </c>
      <c r="O90" s="35">
        <v>0.951261666666668</v>
      </c>
      <c r="P90" s="35">
        <v>0.69474166666666703</v>
      </c>
      <c r="Q90" s="35">
        <v>0.69474166666666703</v>
      </c>
      <c r="R90" s="35">
        <v>0.82319600000000004</v>
      </c>
      <c r="S90" s="35">
        <v>0.91472699999999996</v>
      </c>
      <c r="T90" s="35">
        <v>0.64693566666666802</v>
      </c>
      <c r="U90" s="35">
        <v>0.90345566666666699</v>
      </c>
      <c r="V90" s="35">
        <v>1.1200000000000001</v>
      </c>
      <c r="W90" s="35">
        <v>1</v>
      </c>
      <c r="X90" s="35">
        <v>1.24</v>
      </c>
      <c r="Y90" s="35">
        <v>1.48</v>
      </c>
      <c r="Z90" s="35">
        <v>1.36</v>
      </c>
      <c r="AA90" s="34">
        <v>15</v>
      </c>
      <c r="AB90" s="36">
        <f t="shared" si="4"/>
        <v>1.4725636833333324</v>
      </c>
      <c r="AC90" s="37">
        <f t="shared" si="5"/>
        <v>1.4388030694444434</v>
      </c>
    </row>
    <row r="91" spans="1:29" ht="15">
      <c r="A91" s="34">
        <v>16</v>
      </c>
      <c r="B91" s="50"/>
      <c r="C91" s="35">
        <v>1.9285639999999999</v>
      </c>
      <c r="D91" s="35">
        <v>2.2869146666666702</v>
      </c>
      <c r="E91" s="35">
        <v>2.0455526666666701</v>
      </c>
      <c r="F91" s="35">
        <v>1.2806566666666701</v>
      </c>
      <c r="G91" s="35">
        <v>1.7210160000000001</v>
      </c>
      <c r="H91" s="35">
        <v>2.59979133333333</v>
      </c>
      <c r="I91" s="35">
        <v>1.4567226666666699</v>
      </c>
      <c r="J91" s="35">
        <v>2.1986873333333299</v>
      </c>
      <c r="K91" s="35">
        <v>2.0762573333333298</v>
      </c>
      <c r="L91" s="35">
        <v>2.3693119999999999</v>
      </c>
      <c r="M91" s="35">
        <v>1.2602516666666701</v>
      </c>
      <c r="N91" s="35">
        <v>0.27400999999999998</v>
      </c>
      <c r="O91" s="35">
        <v>0.98701899999999998</v>
      </c>
      <c r="P91" s="35">
        <v>1.1444289999999999</v>
      </c>
      <c r="Q91" s="35">
        <v>1.1444289999999999</v>
      </c>
      <c r="R91" s="35">
        <v>1.349062</v>
      </c>
      <c r="S91" s="35">
        <v>1.20059133333333</v>
      </c>
      <c r="T91" s="35">
        <v>1.06086566666667</v>
      </c>
      <c r="U91" s="35">
        <v>0.63313799999999998</v>
      </c>
      <c r="V91" s="35">
        <v>1.2</v>
      </c>
      <c r="W91" s="35">
        <v>1.1200000000000001</v>
      </c>
      <c r="X91" s="35">
        <v>1.4</v>
      </c>
      <c r="Y91" s="35">
        <v>1.2</v>
      </c>
      <c r="Z91" s="35">
        <v>1.2</v>
      </c>
      <c r="AA91" s="34">
        <v>16</v>
      </c>
      <c r="AB91" s="36">
        <f t="shared" si="4"/>
        <v>1.5108635166666669</v>
      </c>
      <c r="AC91" s="37">
        <f t="shared" si="5"/>
        <v>1.4640529305555561</v>
      </c>
    </row>
    <row r="92" spans="1:29" ht="15">
      <c r="A92" s="34">
        <v>17</v>
      </c>
      <c r="B92" s="50"/>
      <c r="C92" s="35">
        <v>1.8329519999999999</v>
      </c>
      <c r="D92" s="35">
        <v>1.8224579999999999</v>
      </c>
      <c r="E92" s="35">
        <v>2.2235619999999998</v>
      </c>
      <c r="F92" s="35">
        <v>1.67010066666667</v>
      </c>
      <c r="G92" s="35">
        <v>1.17027533333333</v>
      </c>
      <c r="H92" s="35">
        <v>2.8015093333333301</v>
      </c>
      <c r="I92" s="35">
        <v>1.421937</v>
      </c>
      <c r="J92" s="35">
        <v>1.75055466666667</v>
      </c>
      <c r="K92" s="35">
        <v>0.92308333333333303</v>
      </c>
      <c r="L92" s="35">
        <v>2.6398239999999999</v>
      </c>
      <c r="M92" s="35">
        <v>1.282017</v>
      </c>
      <c r="N92" s="35">
        <v>1.12363533333333</v>
      </c>
      <c r="O92" s="35">
        <v>0.94037899999999996</v>
      </c>
      <c r="P92" s="35">
        <v>1.3313776666666699</v>
      </c>
      <c r="Q92" s="35">
        <v>1.3313776666666699</v>
      </c>
      <c r="R92" s="35">
        <v>1.72995533333333</v>
      </c>
      <c r="S92" s="35">
        <v>0.78938200000000003</v>
      </c>
      <c r="T92" s="35">
        <v>1.03210433333333</v>
      </c>
      <c r="U92" s="35">
        <v>0.83699366666666797</v>
      </c>
      <c r="V92" s="35">
        <v>1.52</v>
      </c>
      <c r="W92" s="35">
        <v>1.2</v>
      </c>
      <c r="X92" s="35">
        <v>1.64</v>
      </c>
      <c r="Y92" s="35">
        <v>1.4</v>
      </c>
      <c r="Z92" s="35">
        <v>1.4</v>
      </c>
      <c r="AA92" s="34">
        <v>17</v>
      </c>
      <c r="AB92" s="36">
        <f t="shared" si="4"/>
        <v>1.5086739166666663</v>
      </c>
      <c r="AC92" s="37">
        <f t="shared" si="5"/>
        <v>1.4922282638888884</v>
      </c>
    </row>
    <row r="93" spans="1:29" ht="15">
      <c r="A93" s="34">
        <v>18</v>
      </c>
      <c r="B93" s="50"/>
      <c r="C93" s="35">
        <v>0.57833599999999996</v>
      </c>
      <c r="D93" s="35">
        <v>1.6460033333333299</v>
      </c>
      <c r="E93" s="35">
        <v>2.8594206666666699</v>
      </c>
      <c r="F93" s="35">
        <v>2.3339433333333299</v>
      </c>
      <c r="G93" s="35">
        <v>2.1955779999999998</v>
      </c>
      <c r="H93" s="35">
        <v>2.6146384</v>
      </c>
      <c r="I93" s="35">
        <v>1.03385333333333</v>
      </c>
      <c r="J93" s="35">
        <v>1.28221133333333</v>
      </c>
      <c r="K93" s="35">
        <v>1.1145016666666701</v>
      </c>
      <c r="L93" s="35">
        <v>2.4159519999999999</v>
      </c>
      <c r="M93" s="35">
        <v>1.3861796666666699</v>
      </c>
      <c r="N93" s="35">
        <v>0.41451300000000002</v>
      </c>
      <c r="O93" s="35">
        <v>0.937269666666668</v>
      </c>
      <c r="P93" s="35">
        <v>1.28843</v>
      </c>
      <c r="Q93" s="35">
        <v>1.28843</v>
      </c>
      <c r="R93" s="35">
        <v>1.29212233333333</v>
      </c>
      <c r="S93" s="35">
        <v>0.72466900000000001</v>
      </c>
      <c r="T93" s="35">
        <v>1.1162506666666701</v>
      </c>
      <c r="U93" s="35">
        <v>1.6341490000000001</v>
      </c>
      <c r="V93" s="35">
        <v>1.68</v>
      </c>
      <c r="W93" s="35">
        <v>0.68</v>
      </c>
      <c r="X93" s="35">
        <v>1.72</v>
      </c>
      <c r="Y93" s="35">
        <v>1.52</v>
      </c>
      <c r="Z93" s="35">
        <v>0.8</v>
      </c>
      <c r="AA93" s="34">
        <v>18</v>
      </c>
      <c r="AB93" s="36">
        <f t="shared" si="4"/>
        <v>1.4918225699999998</v>
      </c>
      <c r="AC93" s="37">
        <f t="shared" si="5"/>
        <v>1.4398521416666668</v>
      </c>
    </row>
    <row r="94" spans="1:29" ht="15">
      <c r="A94" s="34">
        <v>19</v>
      </c>
      <c r="B94" s="50"/>
      <c r="C94" s="35">
        <v>1.6137440000000001</v>
      </c>
      <c r="D94" s="35">
        <v>1.6009180000000001</v>
      </c>
      <c r="E94" s="35">
        <v>2.0004673333333298</v>
      </c>
      <c r="F94" s="35">
        <v>0.56006866666666699</v>
      </c>
      <c r="G94" s="35">
        <v>2.656148</v>
      </c>
      <c r="H94" s="35">
        <v>1.68759066666667</v>
      </c>
      <c r="I94" s="35">
        <v>1.30378233333333</v>
      </c>
      <c r="J94" s="35">
        <v>2.3728099999999999</v>
      </c>
      <c r="K94" s="35">
        <v>2.0169856666666699</v>
      </c>
      <c r="L94" s="35">
        <v>2.160015</v>
      </c>
      <c r="M94" s="35">
        <v>0.77208633333333299</v>
      </c>
      <c r="N94" s="35">
        <v>1.07019366666667</v>
      </c>
      <c r="O94" s="35">
        <v>0.91569866666666799</v>
      </c>
      <c r="P94" s="35">
        <v>1.378212</v>
      </c>
      <c r="Q94" s="35">
        <v>1.378212</v>
      </c>
      <c r="R94" s="35">
        <v>1.4025036666666699</v>
      </c>
      <c r="S94" s="35">
        <v>0.90850833333333303</v>
      </c>
      <c r="T94" s="35">
        <v>1.12013733333333</v>
      </c>
      <c r="U94" s="35">
        <v>1.50277966666667</v>
      </c>
      <c r="V94" s="35">
        <v>1.72</v>
      </c>
      <c r="W94" s="35">
        <v>0.68</v>
      </c>
      <c r="X94" s="35">
        <v>1.48</v>
      </c>
      <c r="Y94" s="35">
        <v>1.48</v>
      </c>
      <c r="Z94" s="35">
        <v>0.52</v>
      </c>
      <c r="AA94" s="34">
        <v>19</v>
      </c>
      <c r="AB94" s="36">
        <f t="shared" si="4"/>
        <v>1.5070430666666674</v>
      </c>
      <c r="AC94" s="37">
        <f t="shared" si="5"/>
        <v>1.4292025555555561</v>
      </c>
    </row>
    <row r="95" spans="1:29" ht="15">
      <c r="A95" s="34">
        <v>20</v>
      </c>
      <c r="B95" s="50"/>
      <c r="C95" s="35">
        <v>1.0587279999999999</v>
      </c>
      <c r="D95" s="35">
        <v>1.6051933333333299</v>
      </c>
      <c r="E95" s="35">
        <v>2.6565366666666699</v>
      </c>
      <c r="F95" s="35">
        <v>1.7350080000000001</v>
      </c>
      <c r="G95" s="35">
        <v>2.0894720000000002</v>
      </c>
      <c r="H95" s="35">
        <v>3.6087699999999998</v>
      </c>
      <c r="I95" s="35">
        <v>0.69279833333333296</v>
      </c>
      <c r="J95" s="35">
        <v>1.97190033333333</v>
      </c>
      <c r="K95" s="35">
        <v>2.812392</v>
      </c>
      <c r="L95" s="35">
        <v>1.7280120000000001</v>
      </c>
      <c r="M95" s="35">
        <v>1.385208</v>
      </c>
      <c r="N95" s="35">
        <v>1.08826666666667</v>
      </c>
      <c r="O95" s="35">
        <v>0.66189933333333295</v>
      </c>
      <c r="P95" s="35">
        <v>1.5915900000000001</v>
      </c>
      <c r="Q95" s="35">
        <v>1.5915900000000001</v>
      </c>
      <c r="R95" s="35">
        <v>1.17027533333333</v>
      </c>
      <c r="S95" s="35">
        <v>0.86303433333333301</v>
      </c>
      <c r="T95" s="35">
        <v>1.15570033333333</v>
      </c>
      <c r="U95" s="35">
        <v>2.2639833333333299</v>
      </c>
      <c r="V95" s="35">
        <v>1.6</v>
      </c>
      <c r="W95" s="35">
        <v>1.6</v>
      </c>
      <c r="X95" s="35">
        <v>1.52</v>
      </c>
      <c r="Y95" s="35">
        <v>1.4</v>
      </c>
      <c r="Z95" s="35">
        <v>0.84</v>
      </c>
      <c r="AA95" s="34">
        <v>20</v>
      </c>
      <c r="AB95" s="36">
        <f t="shared" si="4"/>
        <v>1.6665178999999992</v>
      </c>
      <c r="AC95" s="37">
        <f t="shared" si="5"/>
        <v>1.6120982499999996</v>
      </c>
    </row>
    <row r="96" spans="1:29" ht="15">
      <c r="A96" s="34">
        <v>21</v>
      </c>
      <c r="B96" s="50"/>
      <c r="C96" s="35">
        <v>2.0358360000000002</v>
      </c>
      <c r="D96" s="35">
        <v>1.989196</v>
      </c>
      <c r="E96" s="35">
        <v>2.9810733333333301</v>
      </c>
      <c r="F96" s="35">
        <v>1.75172066666667</v>
      </c>
      <c r="G96" s="35">
        <v>3.04131666666667</v>
      </c>
      <c r="H96" s="35">
        <v>4.2341346666666704</v>
      </c>
      <c r="I96" s="35">
        <v>1.9680136666666701</v>
      </c>
      <c r="J96" s="35">
        <v>2.24318966666667</v>
      </c>
      <c r="K96" s="35">
        <v>0.84204633333333401</v>
      </c>
      <c r="L96" s="35">
        <v>1.7443360000000001</v>
      </c>
      <c r="M96" s="35">
        <v>0.68036099999999999</v>
      </c>
      <c r="N96" s="35">
        <v>0.64324333333333295</v>
      </c>
      <c r="O96" s="35">
        <v>1.09740033333333</v>
      </c>
      <c r="P96" s="35">
        <v>1.402115</v>
      </c>
      <c r="Q96" s="35">
        <v>1.402115</v>
      </c>
      <c r="R96" s="35">
        <v>1.3564466666666699</v>
      </c>
      <c r="S96" s="35">
        <v>1.473241</v>
      </c>
      <c r="T96" s="35">
        <v>1.1514249999999999</v>
      </c>
      <c r="U96" s="35">
        <v>1.98356033333333</v>
      </c>
      <c r="V96" s="35">
        <v>1.44</v>
      </c>
      <c r="W96" s="35">
        <v>0.84</v>
      </c>
      <c r="X96" s="35">
        <v>1.8</v>
      </c>
      <c r="Y96" s="35">
        <v>1.32</v>
      </c>
      <c r="Z96" s="35">
        <v>1.4</v>
      </c>
      <c r="AA96" s="34">
        <v>21</v>
      </c>
      <c r="AB96" s="36">
        <f t="shared" si="4"/>
        <v>1.7730385333333338</v>
      </c>
      <c r="AC96" s="37">
        <f t="shared" si="5"/>
        <v>1.7008654444444449</v>
      </c>
    </row>
    <row r="97" spans="1:33" ht="15">
      <c r="A97" s="34">
        <v>22</v>
      </c>
      <c r="B97" s="50"/>
      <c r="C97" s="35">
        <v>2.3576519999999999</v>
      </c>
      <c r="D97" s="35">
        <v>2.3036273333333299</v>
      </c>
      <c r="E97" s="35">
        <v>3.5924459999999998</v>
      </c>
      <c r="F97" s="35">
        <v>2.4812479999999999</v>
      </c>
      <c r="G97" s="35">
        <v>1.29270533333333</v>
      </c>
      <c r="H97" s="35">
        <v>3.6180979999999998</v>
      </c>
      <c r="I97" s="35">
        <v>2.1724523333333301</v>
      </c>
      <c r="J97" s="35">
        <v>0.74993233333333298</v>
      </c>
      <c r="K97" s="35">
        <v>2.8440683333333299</v>
      </c>
      <c r="L97" s="35">
        <v>2.684132</v>
      </c>
      <c r="M97" s="35">
        <v>0.32881199999999999</v>
      </c>
      <c r="N97" s="35">
        <v>1.3179686666666699</v>
      </c>
      <c r="O97" s="35">
        <v>1.04667933333333</v>
      </c>
      <c r="P97" s="35">
        <v>1.271523</v>
      </c>
      <c r="Q97" s="35">
        <v>1.271523</v>
      </c>
      <c r="R97" s="35">
        <v>1.1590039999999999</v>
      </c>
      <c r="S97" s="35">
        <v>1.1741619999999999</v>
      </c>
      <c r="T97" s="35">
        <v>0.78316333333333299</v>
      </c>
      <c r="U97" s="35">
        <v>2.2142339999999998</v>
      </c>
      <c r="V97" s="35">
        <v>1.4</v>
      </c>
      <c r="W97" s="35">
        <v>1.64</v>
      </c>
      <c r="X97" s="35">
        <v>1.88</v>
      </c>
      <c r="Y97" s="35">
        <v>1.64</v>
      </c>
      <c r="Z97" s="35">
        <v>1.1200000000000001</v>
      </c>
      <c r="AA97" s="34">
        <v>22</v>
      </c>
      <c r="AB97" s="36">
        <f t="shared" si="4"/>
        <v>1.8031715499999987</v>
      </c>
      <c r="AC97" s="37">
        <f t="shared" si="5"/>
        <v>1.764309624999999</v>
      </c>
    </row>
    <row r="98" spans="1:33" ht="15">
      <c r="A98" s="34">
        <v>23</v>
      </c>
      <c r="B98" s="50"/>
      <c r="C98" s="35">
        <v>2.5465439999999999</v>
      </c>
      <c r="D98" s="35">
        <v>1.67709666666667</v>
      </c>
      <c r="E98" s="35">
        <v>3.1726860000000001</v>
      </c>
      <c r="F98" s="35">
        <v>2.4746406666666698</v>
      </c>
      <c r="G98" s="35">
        <v>3.7603499999999999</v>
      </c>
      <c r="H98" s="35">
        <v>3.5881706666666702</v>
      </c>
      <c r="I98" s="35">
        <v>1.85996433333333</v>
      </c>
      <c r="J98" s="35">
        <v>2.1924686666666702</v>
      </c>
      <c r="K98" s="35">
        <v>1.2585026666666701</v>
      </c>
      <c r="L98" s="35">
        <v>2.2760319999999998</v>
      </c>
      <c r="M98" s="35">
        <v>1.3092236666666699</v>
      </c>
      <c r="N98" s="35">
        <v>1.71013333333333</v>
      </c>
      <c r="O98" s="35">
        <v>1.1226636666666701</v>
      </c>
      <c r="P98" s="35">
        <v>0.82552800000000004</v>
      </c>
      <c r="Q98" s="35">
        <v>0.82552800000000004</v>
      </c>
      <c r="R98" s="35">
        <v>1.81274133333333</v>
      </c>
      <c r="S98" s="35">
        <v>1.5527233333333399</v>
      </c>
      <c r="T98" s="35">
        <v>1.4390383333333301</v>
      </c>
      <c r="U98" s="35">
        <v>2.5346896666666701</v>
      </c>
      <c r="V98" s="35">
        <v>1.36</v>
      </c>
      <c r="W98" s="35">
        <v>1.88</v>
      </c>
      <c r="X98" s="35">
        <v>1.52</v>
      </c>
      <c r="Y98" s="35">
        <v>2.2000000000000002</v>
      </c>
      <c r="Z98" s="35">
        <v>0.8</v>
      </c>
      <c r="AA98" s="34">
        <v>23</v>
      </c>
      <c r="AB98" s="36">
        <f t="shared" si="4"/>
        <v>1.9649362500000009</v>
      </c>
      <c r="AC98" s="37">
        <f t="shared" si="5"/>
        <v>1.9041135416666677</v>
      </c>
    </row>
    <row r="99" spans="1:33" ht="15">
      <c r="A99" s="34">
        <v>24</v>
      </c>
      <c r="B99" s="50"/>
      <c r="C99" s="35">
        <v>2.4066239999999999</v>
      </c>
      <c r="D99" s="35">
        <v>1.05484133333333</v>
      </c>
      <c r="E99" s="35">
        <v>2.866028</v>
      </c>
      <c r="F99" s="35">
        <v>0.46989799999999998</v>
      </c>
      <c r="G99" s="35">
        <v>2.5080659999999999</v>
      </c>
      <c r="H99" s="35">
        <v>3.09028866666667</v>
      </c>
      <c r="I99" s="35">
        <v>2.5560663333333302</v>
      </c>
      <c r="J99" s="35">
        <v>2.0164026666666701</v>
      </c>
      <c r="K99" s="35">
        <v>1.6541653333333299</v>
      </c>
      <c r="L99" s="35">
        <v>0.93979599999999996</v>
      </c>
      <c r="M99" s="35">
        <v>0.79598933333333299</v>
      </c>
      <c r="N99" s="35">
        <v>1.4351516666666699</v>
      </c>
      <c r="O99" s="35">
        <v>1.1904859999999999</v>
      </c>
      <c r="P99" s="35">
        <v>0.32201033333333301</v>
      </c>
      <c r="Q99" s="35">
        <v>0.32201033333333301</v>
      </c>
      <c r="R99" s="35">
        <v>1.87862033333333</v>
      </c>
      <c r="S99" s="35">
        <v>1.456917</v>
      </c>
      <c r="T99" s="35">
        <v>1.51910366666667</v>
      </c>
      <c r="U99" s="35">
        <v>2.0183460000000002</v>
      </c>
      <c r="V99" s="35" t="s">
        <v>4</v>
      </c>
      <c r="W99" s="35">
        <v>1.84</v>
      </c>
      <c r="X99" s="35">
        <v>1.92</v>
      </c>
      <c r="Y99" s="35">
        <v>2.12</v>
      </c>
      <c r="Z99" s="35">
        <v>1.4</v>
      </c>
      <c r="AA99" s="34">
        <v>24</v>
      </c>
      <c r="AB99" s="36">
        <f t="shared" si="4"/>
        <v>1.6053058421052631</v>
      </c>
      <c r="AC99" s="37">
        <f t="shared" si="5"/>
        <v>1.6426439565217392</v>
      </c>
    </row>
    <row r="100" spans="1:33" ht="15">
      <c r="A100" s="34">
        <v>25</v>
      </c>
      <c r="B100" s="50"/>
      <c r="C100" s="35">
        <v>2.6818</v>
      </c>
      <c r="D100" s="35">
        <v>2.4206159999999999</v>
      </c>
      <c r="E100" s="35">
        <v>2.3121779999999998</v>
      </c>
      <c r="F100" s="35">
        <v>1.12130333333333</v>
      </c>
      <c r="G100" s="35">
        <v>2.1761446666666702</v>
      </c>
      <c r="H100" s="35">
        <v>3.4470846666666701</v>
      </c>
      <c r="I100" s="35">
        <v>2.706286</v>
      </c>
      <c r="J100" s="35">
        <v>1.3346813333333301</v>
      </c>
      <c r="K100" s="35">
        <v>2.1582659999999998</v>
      </c>
      <c r="L100" s="35">
        <v>2.768084</v>
      </c>
      <c r="M100" s="35">
        <v>1.4759616666666699</v>
      </c>
      <c r="N100" s="35">
        <v>1.05911666666667</v>
      </c>
      <c r="O100" s="35">
        <v>1.29795233333333</v>
      </c>
      <c r="P100" s="35">
        <v>0.85118000000000005</v>
      </c>
      <c r="Q100" s="35">
        <v>0.85118000000000005</v>
      </c>
      <c r="R100" s="35">
        <v>1.400366</v>
      </c>
      <c r="S100" s="35">
        <v>0.53985799999999995</v>
      </c>
      <c r="T100" s="35">
        <v>1.2474256666666701</v>
      </c>
      <c r="U100" s="35">
        <v>1.8725959999999999</v>
      </c>
      <c r="V100" s="35">
        <v>1.8</v>
      </c>
      <c r="W100" s="35">
        <v>0.6</v>
      </c>
      <c r="X100" s="35">
        <v>1.92</v>
      </c>
      <c r="Y100" s="35">
        <v>1.96</v>
      </c>
      <c r="Z100" s="35">
        <v>1.4</v>
      </c>
      <c r="AA100" s="34">
        <v>25</v>
      </c>
      <c r="AB100" s="36">
        <f t="shared" si="4"/>
        <v>1.7761040166666668</v>
      </c>
      <c r="AC100" s="37">
        <f t="shared" si="5"/>
        <v>1.7250866805555558</v>
      </c>
    </row>
    <row r="101" spans="1:33" ht="15">
      <c r="A101" s="34">
        <v>26</v>
      </c>
      <c r="B101" s="50"/>
      <c r="C101" s="35">
        <v>2.861364</v>
      </c>
      <c r="D101" s="35">
        <v>2.3642593333333299</v>
      </c>
      <c r="E101" s="35">
        <v>2.3972959999999999</v>
      </c>
      <c r="F101" s="35">
        <v>0.53402799999999995</v>
      </c>
      <c r="G101" s="35">
        <v>3.2784033333333298</v>
      </c>
      <c r="H101" s="35">
        <v>3.4727366666666701</v>
      </c>
      <c r="I101" s="35">
        <v>2.8189993333333301</v>
      </c>
      <c r="J101" s="35">
        <v>2.3957413333333299</v>
      </c>
      <c r="K101" s="35">
        <v>2.691128</v>
      </c>
      <c r="L101" s="35">
        <v>2.2783639999999998</v>
      </c>
      <c r="M101" s="35">
        <v>1.72004433333333</v>
      </c>
      <c r="N101" s="35">
        <v>0.72272566666666704</v>
      </c>
      <c r="O101" s="35">
        <v>1.24723133333333</v>
      </c>
      <c r="P101" s="35">
        <v>0.21376666666666699</v>
      </c>
      <c r="Q101" s="35">
        <v>0.21376666666666699</v>
      </c>
      <c r="R101" s="35">
        <v>1.71363133333333</v>
      </c>
      <c r="S101" s="35">
        <v>1.67126666666667</v>
      </c>
      <c r="T101" s="35">
        <v>0.98973966666666702</v>
      </c>
      <c r="U101" s="35">
        <v>0.97458166666666801</v>
      </c>
      <c r="V101" s="35">
        <v>1.6</v>
      </c>
      <c r="W101" s="35">
        <v>1.76</v>
      </c>
      <c r="X101" s="35">
        <v>2</v>
      </c>
      <c r="Y101" s="35">
        <v>1.52</v>
      </c>
      <c r="Z101" s="35">
        <v>1.52</v>
      </c>
      <c r="AA101" s="34">
        <v>26</v>
      </c>
      <c r="AB101" s="36">
        <f t="shared" si="4"/>
        <v>1.8079536999999992</v>
      </c>
      <c r="AC101" s="37">
        <f t="shared" si="5"/>
        <v>1.7899614166666662</v>
      </c>
    </row>
    <row r="102" spans="1:33" ht="15">
      <c r="A102" s="34">
        <v>27</v>
      </c>
      <c r="B102" s="50"/>
      <c r="C102" s="35">
        <v>2.4579279999999999</v>
      </c>
      <c r="D102" s="35">
        <v>2.89751</v>
      </c>
      <c r="E102" s="35">
        <v>2.61261733333333</v>
      </c>
      <c r="F102" s="35">
        <v>0.73224800000000001</v>
      </c>
      <c r="G102" s="35">
        <v>1.0657239999999999</v>
      </c>
      <c r="H102" s="35">
        <v>1.3401226666666699</v>
      </c>
      <c r="I102" s="35">
        <v>2.9264656666666702</v>
      </c>
      <c r="J102" s="35">
        <v>2.1230916666666699</v>
      </c>
      <c r="K102" s="35">
        <v>2.6209736666666701</v>
      </c>
      <c r="L102" s="35">
        <v>2.719112</v>
      </c>
      <c r="M102" s="35">
        <v>1.80341333333333</v>
      </c>
      <c r="N102" s="35">
        <v>1.280268</v>
      </c>
      <c r="O102" s="35">
        <v>1.26880233333333</v>
      </c>
      <c r="P102" s="35">
        <v>0.82766566666666797</v>
      </c>
      <c r="Q102" s="35">
        <v>0.82766566666666797</v>
      </c>
      <c r="R102" s="35">
        <v>1.89144633333333</v>
      </c>
      <c r="S102" s="35">
        <v>2.0521600000000002</v>
      </c>
      <c r="T102" s="35">
        <v>1.398034</v>
      </c>
      <c r="U102" s="35">
        <v>2.25135166666667</v>
      </c>
      <c r="V102" s="35">
        <v>1.64</v>
      </c>
      <c r="W102" s="35">
        <v>1.68</v>
      </c>
      <c r="X102" s="35">
        <v>2.08</v>
      </c>
      <c r="Y102" s="35">
        <v>1.96</v>
      </c>
      <c r="Z102" s="35">
        <v>1.56</v>
      </c>
      <c r="AA102" s="34">
        <v>27</v>
      </c>
      <c r="AB102" s="36">
        <f t="shared" si="4"/>
        <v>1.8368300000000004</v>
      </c>
      <c r="AC102" s="37">
        <f t="shared" si="5"/>
        <v>1.8340250000000005</v>
      </c>
    </row>
    <row r="103" spans="1:33" ht="15">
      <c r="A103" s="34">
        <v>28</v>
      </c>
      <c r="B103" s="50"/>
      <c r="C103" s="35">
        <v>2.1501039999999998</v>
      </c>
      <c r="D103" s="35">
        <v>3.1139973333333302</v>
      </c>
      <c r="E103" s="35">
        <v>2.2678699999999998</v>
      </c>
      <c r="F103" s="35">
        <v>1.51735466666667</v>
      </c>
      <c r="G103" s="35">
        <v>3.0860133333333302</v>
      </c>
      <c r="H103" s="35">
        <v>1.81507333333333</v>
      </c>
      <c r="I103" s="35">
        <v>2.77508</v>
      </c>
      <c r="J103" s="35">
        <v>2.8446513333333301</v>
      </c>
      <c r="K103" s="35">
        <v>2.6913223333333298</v>
      </c>
      <c r="L103" s="35">
        <v>0.98876799999999998</v>
      </c>
      <c r="M103" s="35">
        <v>1.3366246666666699</v>
      </c>
      <c r="N103" s="35">
        <v>1.72315366666667</v>
      </c>
      <c r="O103" s="35">
        <v>1.2155549999999999</v>
      </c>
      <c r="P103" s="35">
        <v>1.5921730000000001</v>
      </c>
      <c r="Q103" s="35">
        <v>1.5921730000000001</v>
      </c>
      <c r="R103" s="35">
        <v>2.018929</v>
      </c>
      <c r="S103" s="35">
        <v>1.8906689999999999</v>
      </c>
      <c r="T103" s="35">
        <v>2.1139579999999998</v>
      </c>
      <c r="U103" s="35">
        <v>1.4541963333333301</v>
      </c>
      <c r="V103" s="35">
        <v>1.72</v>
      </c>
      <c r="W103" s="35">
        <v>1.68</v>
      </c>
      <c r="X103" s="35">
        <v>2.36</v>
      </c>
      <c r="Y103" s="35">
        <v>1.88</v>
      </c>
      <c r="Z103" s="35">
        <v>1.56</v>
      </c>
      <c r="AA103" s="34">
        <v>28</v>
      </c>
      <c r="AB103" s="36">
        <f t="shared" si="4"/>
        <v>1.995383299999999</v>
      </c>
      <c r="AC103" s="37">
        <f t="shared" si="5"/>
        <v>1.9744860833333326</v>
      </c>
    </row>
    <row r="104" spans="1:33" ht="15">
      <c r="A104" s="34">
        <v>29</v>
      </c>
      <c r="B104" s="50"/>
      <c r="C104" s="35">
        <v>2.0591560000000002</v>
      </c>
      <c r="D104" s="35">
        <v>3.3604120000000002</v>
      </c>
      <c r="E104" s="35">
        <v>1.547282</v>
      </c>
      <c r="F104" s="35">
        <v>1.8951386666666701</v>
      </c>
      <c r="G104" s="35">
        <v>2.682966</v>
      </c>
      <c r="H104" s="35">
        <v>2.7696386666666699</v>
      </c>
      <c r="I104" s="35">
        <v>2.69540333333333</v>
      </c>
      <c r="J104" s="35">
        <v>3.2201033333333302</v>
      </c>
      <c r="K104" s="35">
        <v>1.80010966666667</v>
      </c>
      <c r="L104" s="35">
        <v>1.7583279999999999</v>
      </c>
      <c r="M104" s="35">
        <v>1.52551666666667</v>
      </c>
      <c r="N104" s="35">
        <v>1.251118</v>
      </c>
      <c r="O104" s="35">
        <v>1.2073929999999999</v>
      </c>
      <c r="P104" s="35">
        <v>1.9151549999999999</v>
      </c>
      <c r="Q104" s="35">
        <v>1.9151549999999999</v>
      </c>
      <c r="R104" s="35">
        <v>1.8323689999999999</v>
      </c>
      <c r="S104" s="35">
        <v>1.5095813333333301</v>
      </c>
      <c r="T104" s="35">
        <v>1.267442</v>
      </c>
      <c r="U104" s="35">
        <v>2.2832223333333301</v>
      </c>
      <c r="V104" s="35">
        <v>1</v>
      </c>
      <c r="W104" s="35">
        <v>1.04</v>
      </c>
      <c r="X104" s="35">
        <v>2</v>
      </c>
      <c r="Y104" s="35">
        <v>1.6</v>
      </c>
      <c r="Z104" s="35">
        <v>1.56</v>
      </c>
      <c r="AA104" s="34">
        <v>29</v>
      </c>
      <c r="AB104" s="36">
        <f t="shared" si="4"/>
        <v>1.9747745000000001</v>
      </c>
      <c r="AC104" s="37">
        <f t="shared" si="5"/>
        <v>1.9039787500000003</v>
      </c>
    </row>
    <row r="105" spans="1:33" ht="15">
      <c r="A105" s="34">
        <v>30</v>
      </c>
      <c r="B105" s="50"/>
      <c r="C105" s="35">
        <v>2.2247279999999998</v>
      </c>
      <c r="D105" s="35">
        <v>3.3639100000000002</v>
      </c>
      <c r="E105" s="35">
        <v>1.6471693333333299</v>
      </c>
      <c r="F105" s="35">
        <v>2.9052833333333301</v>
      </c>
      <c r="G105" s="35">
        <v>2.6728606666666699</v>
      </c>
      <c r="H105" s="35">
        <v>2.2565986666666702</v>
      </c>
      <c r="I105" s="35">
        <v>2.3557086666666698</v>
      </c>
      <c r="J105" s="35">
        <v>3.18104233333333</v>
      </c>
      <c r="K105" s="35">
        <v>0.939018666666667</v>
      </c>
      <c r="L105" s="35">
        <v>1.1916519999999999</v>
      </c>
      <c r="M105" s="35">
        <v>2.2424123333333301</v>
      </c>
      <c r="N105" s="35">
        <v>1.2050609999999999</v>
      </c>
      <c r="O105" s="35">
        <v>0.84535000000000005</v>
      </c>
      <c r="P105" s="35">
        <v>1.4938403333333301</v>
      </c>
      <c r="Q105" s="35">
        <v>1.4938403333333301</v>
      </c>
      <c r="R105" s="35">
        <v>1.1022586666666701</v>
      </c>
      <c r="S105" s="35">
        <v>1.78495166666667</v>
      </c>
      <c r="T105" s="35">
        <v>1.343232</v>
      </c>
      <c r="U105" s="35">
        <v>2.9017853333333301</v>
      </c>
      <c r="V105" s="35">
        <v>1.72</v>
      </c>
      <c r="W105" s="35">
        <v>1.36</v>
      </c>
      <c r="X105" s="35">
        <v>1.36</v>
      </c>
      <c r="Y105" s="35">
        <v>1.56</v>
      </c>
      <c r="Z105" s="35">
        <v>2.36</v>
      </c>
      <c r="AA105" s="34">
        <v>30</v>
      </c>
      <c r="AB105" s="36">
        <f t="shared" si="4"/>
        <v>1.9435351666666665</v>
      </c>
      <c r="AC105" s="37">
        <f t="shared" si="5"/>
        <v>1.8962793055555556</v>
      </c>
    </row>
    <row r="106" spans="1:33" ht="15">
      <c r="A106" s="34">
        <v>31</v>
      </c>
      <c r="B106" s="50"/>
      <c r="C106" s="35">
        <v>2.2620399999999998</v>
      </c>
      <c r="D106" s="35">
        <v>1.7828139999999999</v>
      </c>
      <c r="E106" s="35">
        <v>2.2414406666666702</v>
      </c>
      <c r="F106" s="35">
        <v>2.69073933333333</v>
      </c>
      <c r="G106" s="35">
        <v>2.9251053333333301</v>
      </c>
      <c r="H106" s="35">
        <v>3.2935613333333298</v>
      </c>
      <c r="I106" s="35">
        <v>2.2970199999999998</v>
      </c>
      <c r="J106" s="35">
        <v>2.8009263333333299</v>
      </c>
      <c r="K106" s="35">
        <v>3.1435360000000001</v>
      </c>
      <c r="L106" s="35">
        <v>2.875356</v>
      </c>
      <c r="M106" s="35">
        <v>1.1450119999999999</v>
      </c>
      <c r="N106" s="35">
        <v>0.925609666666668</v>
      </c>
      <c r="O106" s="35">
        <v>0.85273466666666797</v>
      </c>
      <c r="P106" s="35">
        <v>0.94756933333333304</v>
      </c>
      <c r="Q106" s="35">
        <v>0.94756933333333304</v>
      </c>
      <c r="R106" s="35">
        <v>2.2593193333333299</v>
      </c>
      <c r="S106" s="35">
        <v>0.83602200000000004</v>
      </c>
      <c r="T106" s="35">
        <v>1.6051933333333299</v>
      </c>
      <c r="U106" s="35">
        <v>2.8349346666666699</v>
      </c>
      <c r="V106" s="35">
        <v>2.2400000000000002</v>
      </c>
      <c r="W106" s="35">
        <v>2.12</v>
      </c>
      <c r="X106" s="35">
        <v>2.2000000000000002</v>
      </c>
      <c r="Y106" s="35">
        <v>1.24</v>
      </c>
      <c r="Z106" s="35">
        <v>1.64</v>
      </c>
      <c r="AA106" s="34">
        <v>31</v>
      </c>
      <c r="AB106" s="36">
        <f t="shared" si="4"/>
        <v>2.0453251666666663</v>
      </c>
      <c r="AC106" s="37">
        <f t="shared" si="5"/>
        <v>2.0044376388888887</v>
      </c>
    </row>
    <row r="107" spans="1:33" ht="15">
      <c r="AA107" s="38" t="s">
        <v>6</v>
      </c>
      <c r="AB107" s="39">
        <f>AVERAGE(AB75:AB106)</f>
        <v>1.4735297508702274</v>
      </c>
      <c r="AC107" s="40">
        <f>AVERAGE(AC76:AC106)</f>
        <v>1.4378841178144586</v>
      </c>
    </row>
    <row r="108" spans="1:33" ht="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38" t="s">
        <v>7</v>
      </c>
      <c r="AB108" s="39">
        <f>MAX(C76:V106)</f>
        <v>4.2341346666666704</v>
      </c>
      <c r="AC108" s="40">
        <f>MAX(C76:Z107)</f>
        <v>4.2341346666666704</v>
      </c>
    </row>
    <row r="109" spans="1:33" ht="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38" t="s">
        <v>8</v>
      </c>
      <c r="AB109" s="39">
        <f>MIN(C76:V106)</f>
        <v>0.21376666666666699</v>
      </c>
      <c r="AC109" s="40">
        <f>MIN(C76:Z106)</f>
        <v>0.21376666666666699</v>
      </c>
    </row>
    <row r="110" spans="1:33" ht="15">
      <c r="A110" s="6" t="s">
        <v>11</v>
      </c>
      <c r="B110" s="6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9"/>
      <c r="AC110" s="10"/>
    </row>
    <row r="111" spans="1:33" ht="15">
      <c r="A111" s="41"/>
      <c r="B111" s="30">
        <v>2000</v>
      </c>
      <c r="C111" s="30">
        <v>2001</v>
      </c>
      <c r="D111" s="30">
        <v>2002</v>
      </c>
      <c r="E111" s="30">
        <v>2003</v>
      </c>
      <c r="F111" s="30">
        <v>2004</v>
      </c>
      <c r="G111" s="30">
        <v>2005</v>
      </c>
      <c r="H111" s="30">
        <v>2006</v>
      </c>
      <c r="I111" s="30">
        <v>2007</v>
      </c>
      <c r="J111" s="30">
        <v>2008</v>
      </c>
      <c r="K111" s="30">
        <v>2009</v>
      </c>
      <c r="L111" s="30">
        <v>2010</v>
      </c>
      <c r="M111" s="30">
        <v>2011</v>
      </c>
      <c r="N111" s="30">
        <v>2012</v>
      </c>
      <c r="O111" s="30">
        <v>2013</v>
      </c>
      <c r="P111" s="30">
        <v>2014</v>
      </c>
      <c r="Q111" s="30">
        <v>2015</v>
      </c>
      <c r="R111" s="30">
        <v>2016</v>
      </c>
      <c r="S111" s="30">
        <v>2017</v>
      </c>
      <c r="T111" s="30">
        <v>2018</v>
      </c>
      <c r="U111" s="30">
        <v>2019</v>
      </c>
      <c r="V111" s="30">
        <v>2020</v>
      </c>
      <c r="W111" s="30">
        <v>2021</v>
      </c>
      <c r="X111" s="30">
        <v>2022</v>
      </c>
      <c r="Y111" s="30">
        <v>2023</v>
      </c>
      <c r="Z111" s="30">
        <v>2024</v>
      </c>
      <c r="AA111" s="42" t="s">
        <v>2</v>
      </c>
      <c r="AB111" s="32" t="s">
        <v>3</v>
      </c>
      <c r="AC111" s="33" t="s">
        <v>21</v>
      </c>
      <c r="AD111" s="11"/>
      <c r="AE111" s="11"/>
    </row>
    <row r="112" spans="1:33" ht="15">
      <c r="A112" s="34">
        <v>1</v>
      </c>
      <c r="B112" s="50"/>
      <c r="C112" s="35">
        <v>2.4952399999999999</v>
      </c>
      <c r="D112" s="35">
        <v>2.6588686666666699</v>
      </c>
      <c r="E112" s="35">
        <v>2.5628679999999999</v>
      </c>
      <c r="F112" s="35">
        <v>2.9849600000000001</v>
      </c>
      <c r="G112" s="35">
        <v>2.8889593333333301</v>
      </c>
      <c r="H112" s="35">
        <v>2.3148986666666702</v>
      </c>
      <c r="I112" s="35">
        <v>3.7155119999999999</v>
      </c>
      <c r="J112" s="35">
        <v>3.2784033333333298</v>
      </c>
      <c r="K112" s="35">
        <v>2.57413933333333</v>
      </c>
      <c r="L112" s="35">
        <v>0.59310533333333304</v>
      </c>
      <c r="M112" s="35">
        <v>0.98060599999999998</v>
      </c>
      <c r="N112" s="35">
        <v>1.3585843333333301</v>
      </c>
      <c r="O112" s="35">
        <v>2.5628679999999999</v>
      </c>
      <c r="P112" s="35">
        <v>1.6524163333333299</v>
      </c>
      <c r="Q112" s="35">
        <v>0.81717166666666696</v>
      </c>
      <c r="R112" s="35">
        <v>1.9040779999999999</v>
      </c>
      <c r="S112" s="35">
        <v>1.78203666666667</v>
      </c>
      <c r="T112" s="35">
        <v>0.205993333333333</v>
      </c>
      <c r="U112" s="35">
        <v>2.6726663333333298</v>
      </c>
      <c r="V112" s="35">
        <v>1.32</v>
      </c>
      <c r="W112" s="35">
        <v>1.32</v>
      </c>
      <c r="X112" s="35">
        <v>1.8</v>
      </c>
      <c r="Y112" s="35">
        <v>0.72</v>
      </c>
      <c r="Z112" s="35">
        <v>1.6</v>
      </c>
      <c r="AA112" s="34">
        <v>1</v>
      </c>
      <c r="AB112" s="43">
        <f t="shared" ref="AB112:AB141" si="6">AVERAGE(C112:V112)</f>
        <v>2.0661687666666664</v>
      </c>
      <c r="AC112" s="37">
        <f t="shared" ref="AC112:AC141" si="7">AVERAGE(C112:Z112)</f>
        <v>1.9484739722222217</v>
      </c>
      <c r="AD112" s="11"/>
      <c r="AE112" s="1"/>
      <c r="AG112" s="12"/>
    </row>
    <row r="113" spans="1:33" ht="15">
      <c r="A113" s="34">
        <v>2</v>
      </c>
      <c r="B113" s="50"/>
      <c r="C113" s="35">
        <v>2.5768599999999999</v>
      </c>
      <c r="D113" s="35">
        <v>2.1640959999999998</v>
      </c>
      <c r="E113" s="35">
        <v>2.1446626666666702</v>
      </c>
      <c r="F113" s="35">
        <v>2.9355993333333301</v>
      </c>
      <c r="G113" s="35">
        <v>3.10311466666667</v>
      </c>
      <c r="H113" s="35">
        <v>1.70896733333333</v>
      </c>
      <c r="I113" s="35">
        <v>3.859248</v>
      </c>
      <c r="J113" s="35">
        <v>1.71479733333333</v>
      </c>
      <c r="K113" s="35">
        <v>4.0854696666666701</v>
      </c>
      <c r="L113" s="35">
        <v>1.1141129999999999</v>
      </c>
      <c r="M113" s="35">
        <v>0.79074233333333299</v>
      </c>
      <c r="N113" s="35">
        <v>1.4466173333333301</v>
      </c>
      <c r="O113" s="35">
        <v>2.1446626666666702</v>
      </c>
      <c r="P113" s="35">
        <v>1.8222636666666701</v>
      </c>
      <c r="Q113" s="35">
        <v>1.415524</v>
      </c>
      <c r="R113" s="35">
        <v>2.4046806666666698</v>
      </c>
      <c r="S113" s="35">
        <v>1.7536639999999999</v>
      </c>
      <c r="T113" s="35">
        <v>0.78724433333333299</v>
      </c>
      <c r="U113" s="35">
        <v>2.8831293333333301</v>
      </c>
      <c r="V113" s="35">
        <v>1.64</v>
      </c>
      <c r="W113" s="35">
        <v>2.12</v>
      </c>
      <c r="X113" s="35">
        <v>1.8</v>
      </c>
      <c r="Y113" s="35">
        <v>1.84</v>
      </c>
      <c r="Z113" s="35">
        <v>1.08</v>
      </c>
      <c r="AA113" s="34">
        <v>2</v>
      </c>
      <c r="AB113" s="43">
        <f t="shared" si="6"/>
        <v>2.1247728166666668</v>
      </c>
      <c r="AC113" s="37">
        <f t="shared" si="7"/>
        <v>2.0556440138888887</v>
      </c>
      <c r="AD113" s="11"/>
      <c r="AE113" s="1"/>
      <c r="AG113" s="3"/>
    </row>
    <row r="114" spans="1:33" ht="15">
      <c r="A114" s="34">
        <v>3</v>
      </c>
      <c r="B114" s="50"/>
      <c r="C114" s="35">
        <v>3.4023880000000002</v>
      </c>
      <c r="D114" s="35">
        <v>2.6495406666666699</v>
      </c>
      <c r="E114" s="35">
        <v>2.4124539999999999</v>
      </c>
      <c r="F114" s="35">
        <v>3.0117780000000001</v>
      </c>
      <c r="G114" s="35">
        <v>3.3059986666666701</v>
      </c>
      <c r="H114" s="35">
        <v>2.68141133333333</v>
      </c>
      <c r="I114" s="35">
        <v>3.566052</v>
      </c>
      <c r="J114" s="35">
        <v>2.0766460000000002</v>
      </c>
      <c r="K114" s="35">
        <v>3.5391986666666702</v>
      </c>
      <c r="L114" s="35">
        <v>0.59352585792349699</v>
      </c>
      <c r="M114" s="35">
        <v>2.1252293333333299</v>
      </c>
      <c r="N114" s="35">
        <v>1.451087</v>
      </c>
      <c r="O114" s="35">
        <v>2.4124539999999999</v>
      </c>
      <c r="P114" s="35">
        <v>0.85895333333333301</v>
      </c>
      <c r="Q114" s="35">
        <v>1.5352333333333299</v>
      </c>
      <c r="R114" s="35">
        <v>1.66601966666667</v>
      </c>
      <c r="S114" s="35">
        <v>1.5766263333333299</v>
      </c>
      <c r="T114" s="35">
        <v>1.78203666666667</v>
      </c>
      <c r="U114" s="35">
        <v>3.10875033333333</v>
      </c>
      <c r="V114" s="35">
        <v>2.56</v>
      </c>
      <c r="W114" s="35">
        <v>1.68</v>
      </c>
      <c r="X114" s="35">
        <v>1.96</v>
      </c>
      <c r="Y114" s="35">
        <v>2</v>
      </c>
      <c r="Z114" s="35">
        <v>0.64</v>
      </c>
      <c r="AA114" s="34">
        <v>3</v>
      </c>
      <c r="AB114" s="43">
        <f t="shared" si="6"/>
        <v>2.3157691595628416</v>
      </c>
      <c r="AC114" s="37">
        <f t="shared" si="7"/>
        <v>2.1914742996357015</v>
      </c>
      <c r="AD114" s="11"/>
      <c r="AE114" s="1"/>
      <c r="AG114" s="3"/>
    </row>
    <row r="115" spans="1:33" ht="15">
      <c r="A115" s="34">
        <v>4</v>
      </c>
      <c r="B115" s="50"/>
      <c r="C115" s="35">
        <v>3.1761840000000001</v>
      </c>
      <c r="D115" s="35">
        <v>1.6638820000000001</v>
      </c>
      <c r="E115" s="35">
        <v>2.5068999999999999</v>
      </c>
      <c r="F115" s="35">
        <v>3.0968960000000001</v>
      </c>
      <c r="G115" s="35">
        <v>3.4991660000000002</v>
      </c>
      <c r="H115" s="35">
        <v>2.649152</v>
      </c>
      <c r="I115" s="35">
        <v>3.8984679999999998</v>
      </c>
      <c r="J115" s="35">
        <v>3.367991</v>
      </c>
      <c r="K115" s="35">
        <v>3.7212890000000001</v>
      </c>
      <c r="L115" s="35">
        <v>2.5661716666666701</v>
      </c>
      <c r="M115" s="35">
        <v>1.277936</v>
      </c>
      <c r="N115" s="35">
        <v>0.64868466666666702</v>
      </c>
      <c r="O115" s="35">
        <v>2.5068999999999999</v>
      </c>
      <c r="P115" s="35">
        <v>1.6255983333333299</v>
      </c>
      <c r="Q115" s="35">
        <v>1.2027289999999999</v>
      </c>
      <c r="R115" s="35">
        <v>2.1957723333333399</v>
      </c>
      <c r="S115" s="35">
        <v>2.2301693333333299</v>
      </c>
      <c r="T115" s="35">
        <v>1.84480633333333</v>
      </c>
      <c r="U115" s="35">
        <v>2.7095896666666701</v>
      </c>
      <c r="V115" s="35">
        <v>2.2400000000000002</v>
      </c>
      <c r="W115" s="35">
        <v>2.3199999999999998</v>
      </c>
      <c r="X115" s="35">
        <v>1.96</v>
      </c>
      <c r="Y115" s="35">
        <v>1.36</v>
      </c>
      <c r="Z115" s="35">
        <v>1.96</v>
      </c>
      <c r="AA115" s="34">
        <v>4</v>
      </c>
      <c r="AB115" s="43">
        <f t="shared" si="6"/>
        <v>2.4314142666666667</v>
      </c>
      <c r="AC115" s="37">
        <f t="shared" si="7"/>
        <v>2.3428452222222225</v>
      </c>
      <c r="AD115" s="11"/>
      <c r="AE115" s="1"/>
      <c r="AG115" s="3"/>
    </row>
    <row r="116" spans="1:33" ht="15">
      <c r="A116" s="34">
        <v>5</v>
      </c>
      <c r="B116" s="50"/>
      <c r="C116" s="35">
        <v>2.5255559999999999</v>
      </c>
      <c r="D116" s="35">
        <v>1.529792</v>
      </c>
      <c r="E116" s="35">
        <v>2.2239506666666702</v>
      </c>
      <c r="F116" s="35">
        <v>1.2091419999999999</v>
      </c>
      <c r="G116" s="35">
        <v>3.0032273333333301</v>
      </c>
      <c r="H116" s="35">
        <v>2.60212333333333</v>
      </c>
      <c r="I116" s="35">
        <v>1.284084</v>
      </c>
      <c r="J116" s="35">
        <v>2.3730043333333302</v>
      </c>
      <c r="K116" s="35">
        <v>3.7708439999999999</v>
      </c>
      <c r="L116" s="35">
        <v>2.63477133333333</v>
      </c>
      <c r="M116" s="35">
        <v>1.8504419999999999</v>
      </c>
      <c r="N116" s="35">
        <v>1.8444176666666701</v>
      </c>
      <c r="O116" s="35">
        <v>2.2239506666666702</v>
      </c>
      <c r="P116" s="35">
        <v>1.63570366666667</v>
      </c>
      <c r="Q116" s="35">
        <v>1.426018</v>
      </c>
      <c r="R116" s="35">
        <v>1.1834899999999999</v>
      </c>
      <c r="S116" s="35">
        <v>1.3296286666666699</v>
      </c>
      <c r="T116" s="35">
        <v>1.7699879999999999</v>
      </c>
      <c r="U116" s="35">
        <v>2.3183966666666702</v>
      </c>
      <c r="V116" s="35">
        <v>2.64</v>
      </c>
      <c r="W116" s="35">
        <v>1.48</v>
      </c>
      <c r="X116" s="35">
        <v>2</v>
      </c>
      <c r="Y116" s="35">
        <v>2.36</v>
      </c>
      <c r="Z116" s="35">
        <v>2.2400000000000002</v>
      </c>
      <c r="AA116" s="34">
        <v>5</v>
      </c>
      <c r="AB116" s="43">
        <f t="shared" si="6"/>
        <v>2.068926516666667</v>
      </c>
      <c r="AC116" s="37">
        <f t="shared" si="7"/>
        <v>2.0607720972222228</v>
      </c>
      <c r="AD116" s="11"/>
      <c r="AE116" s="1"/>
      <c r="AG116" s="3"/>
    </row>
    <row r="117" spans="1:33" ht="15">
      <c r="A117" s="34">
        <v>6</v>
      </c>
      <c r="B117" s="50"/>
      <c r="C117" s="35">
        <v>2.2550439999999998</v>
      </c>
      <c r="D117" s="35">
        <v>1.6802060000000001</v>
      </c>
      <c r="E117" s="35">
        <v>2.1998533333333299</v>
      </c>
      <c r="F117" s="35">
        <v>1.99580333333333</v>
      </c>
      <c r="G117" s="35">
        <v>3.6180979999999998</v>
      </c>
      <c r="H117" s="35">
        <v>1.97015133333333</v>
      </c>
      <c r="I117" s="35">
        <v>4.2067160000000001</v>
      </c>
      <c r="J117" s="35">
        <v>2.2270599999999998</v>
      </c>
      <c r="K117" s="35">
        <v>3.401805</v>
      </c>
      <c r="L117" s="35">
        <v>0.829803333333333</v>
      </c>
      <c r="M117" s="35">
        <v>0.58999599999999996</v>
      </c>
      <c r="N117" s="35">
        <v>1.8889199999999999</v>
      </c>
      <c r="O117" s="35">
        <v>2.1998533333333299</v>
      </c>
      <c r="P117" s="35">
        <v>1.4501153333333301</v>
      </c>
      <c r="Q117" s="35">
        <v>1.265693</v>
      </c>
      <c r="R117" s="35">
        <v>1.00606366666667</v>
      </c>
      <c r="S117" s="35">
        <v>1.77368033333333</v>
      </c>
      <c r="T117" s="35">
        <v>2.1644846666666702</v>
      </c>
      <c r="U117" s="35">
        <v>2.1022980000000002</v>
      </c>
      <c r="V117" s="35">
        <v>3.16</v>
      </c>
      <c r="W117" s="35">
        <v>2.12</v>
      </c>
      <c r="X117" s="35">
        <v>2.12</v>
      </c>
      <c r="Y117" s="35">
        <v>0.64</v>
      </c>
      <c r="Z117" s="35">
        <v>2</v>
      </c>
      <c r="AA117" s="34">
        <v>6</v>
      </c>
      <c r="AB117" s="43">
        <f t="shared" si="6"/>
        <v>2.0992822333333327</v>
      </c>
      <c r="AC117" s="37">
        <f t="shared" si="7"/>
        <v>2.0360685277777772</v>
      </c>
      <c r="AD117" s="11"/>
      <c r="AE117" s="1"/>
      <c r="AG117" s="3"/>
    </row>
    <row r="118" spans="1:33" ht="15">
      <c r="A118" s="34">
        <v>7</v>
      </c>
      <c r="B118" s="50"/>
      <c r="C118" s="35">
        <v>2.4882439999999999</v>
      </c>
      <c r="D118" s="35">
        <v>1.9378919999999999</v>
      </c>
      <c r="E118" s="35">
        <v>1.21808133333333</v>
      </c>
      <c r="F118" s="35">
        <v>1.8457779999999999</v>
      </c>
      <c r="G118" s="35">
        <v>1.6662140000000001</v>
      </c>
      <c r="H118" s="35">
        <v>4.114814</v>
      </c>
      <c r="I118" s="35">
        <v>4.5278960000000001</v>
      </c>
      <c r="J118" s="35">
        <v>2.7638086666666699</v>
      </c>
      <c r="K118" s="35">
        <v>3.9661490000000001</v>
      </c>
      <c r="L118" s="35">
        <v>3.376153</v>
      </c>
      <c r="M118" s="35">
        <v>1.3667463333333301</v>
      </c>
      <c r="N118" s="35">
        <v>1.3918153333333301</v>
      </c>
      <c r="O118" s="35">
        <v>1.21808133333333</v>
      </c>
      <c r="P118" s="35">
        <v>0.88790899999999995</v>
      </c>
      <c r="Q118" s="35">
        <v>1.28745833333333</v>
      </c>
      <c r="R118" s="35">
        <v>2.1959666666666702</v>
      </c>
      <c r="S118" s="35">
        <v>2.2119019999999998</v>
      </c>
      <c r="T118" s="35">
        <v>2.1664279999999998</v>
      </c>
      <c r="U118" s="35">
        <v>2.3712553333333299</v>
      </c>
      <c r="V118" s="35">
        <v>2.76</v>
      </c>
      <c r="W118" s="35">
        <v>1.92</v>
      </c>
      <c r="X118" s="35">
        <v>2.4</v>
      </c>
      <c r="Y118" s="35">
        <v>2</v>
      </c>
      <c r="Z118" s="35">
        <v>2.44</v>
      </c>
      <c r="AA118" s="34">
        <v>7</v>
      </c>
      <c r="AB118" s="43">
        <f t="shared" si="6"/>
        <v>2.2881296166666667</v>
      </c>
      <c r="AC118" s="37">
        <f t="shared" si="7"/>
        <v>2.2717746805555552</v>
      </c>
      <c r="AD118" s="11"/>
      <c r="AE118" s="1"/>
      <c r="AG118" s="3"/>
    </row>
    <row r="119" spans="1:33" ht="15">
      <c r="A119" s="34">
        <v>8</v>
      </c>
      <c r="B119" s="50"/>
      <c r="C119" s="35">
        <v>3.0036160000000001</v>
      </c>
      <c r="D119" s="35">
        <v>2.5162279999999999</v>
      </c>
      <c r="E119" s="35">
        <v>1.3203006666666699</v>
      </c>
      <c r="F119" s="35">
        <v>1.06144866666667</v>
      </c>
      <c r="G119" s="35">
        <v>1.3743253333333301</v>
      </c>
      <c r="H119" s="35">
        <v>3.06113866666667</v>
      </c>
      <c r="I119" s="35">
        <v>3.758972</v>
      </c>
      <c r="J119" s="35">
        <v>1.1525909999999999</v>
      </c>
      <c r="K119" s="35">
        <v>3.7020499999999998</v>
      </c>
      <c r="L119" s="35">
        <v>3.8752010000000001</v>
      </c>
      <c r="M119" s="35">
        <v>2.2144283333333301</v>
      </c>
      <c r="N119" s="35">
        <v>0.56570433333333303</v>
      </c>
      <c r="O119" s="35">
        <v>1.3203006666666699</v>
      </c>
      <c r="P119" s="35">
        <v>1.2829886666666701</v>
      </c>
      <c r="Q119" s="35">
        <v>2.7562296666666701</v>
      </c>
      <c r="R119" s="35">
        <v>2.148355</v>
      </c>
      <c r="S119" s="35">
        <v>2.4410210000000001</v>
      </c>
      <c r="T119" s="35">
        <v>2.2894410000000001</v>
      </c>
      <c r="U119" s="35">
        <v>2.3308339999999999</v>
      </c>
      <c r="V119" s="35">
        <v>2.72</v>
      </c>
      <c r="W119" s="35">
        <v>2.04</v>
      </c>
      <c r="X119" s="35">
        <v>2.64</v>
      </c>
      <c r="Y119" s="35">
        <v>2.16</v>
      </c>
      <c r="Z119" s="35">
        <v>1.56</v>
      </c>
      <c r="AA119" s="34">
        <v>8</v>
      </c>
      <c r="AB119" s="43">
        <f t="shared" si="6"/>
        <v>2.2447587000000011</v>
      </c>
      <c r="AC119" s="37">
        <f t="shared" si="7"/>
        <v>2.2206322500000009</v>
      </c>
      <c r="AD119" s="11"/>
      <c r="AE119" s="1"/>
      <c r="AG119" s="3"/>
    </row>
    <row r="120" spans="1:33" ht="15">
      <c r="A120" s="34">
        <v>9</v>
      </c>
      <c r="B120" s="50"/>
      <c r="C120" s="35">
        <v>2.1734239999999998</v>
      </c>
      <c r="D120" s="35">
        <v>2.2799186666666702</v>
      </c>
      <c r="E120" s="35">
        <v>1.8776486666666701</v>
      </c>
      <c r="F120" s="35">
        <v>2.7653633333333301</v>
      </c>
      <c r="G120" s="35">
        <v>2.0090180000000002</v>
      </c>
      <c r="H120" s="35">
        <v>4.114814</v>
      </c>
      <c r="I120" s="35">
        <v>2.157524</v>
      </c>
      <c r="J120" s="35">
        <v>4.7221056666666703</v>
      </c>
      <c r="K120" s="35">
        <v>2.864862</v>
      </c>
      <c r="L120" s="35">
        <v>3.5658223333333301</v>
      </c>
      <c r="M120" s="35">
        <v>1.6704893333333299</v>
      </c>
      <c r="N120" s="35">
        <v>1.96607033333333</v>
      </c>
      <c r="O120" s="35">
        <v>1.8776486666666701</v>
      </c>
      <c r="P120" s="35">
        <v>1.1001209999999999</v>
      </c>
      <c r="Q120" s="35">
        <v>2.70939533333333</v>
      </c>
      <c r="R120" s="35">
        <v>1.07602366666667</v>
      </c>
      <c r="S120" s="35">
        <v>0.92871899999999996</v>
      </c>
      <c r="T120" s="35">
        <v>2.1057959999999998</v>
      </c>
      <c r="U120" s="35">
        <v>2.8994533333333301</v>
      </c>
      <c r="V120" s="35">
        <v>2.52</v>
      </c>
      <c r="W120" s="35">
        <v>1.76</v>
      </c>
      <c r="X120" s="35">
        <v>2.4</v>
      </c>
      <c r="Y120" s="35">
        <v>2.16</v>
      </c>
      <c r="Z120" s="35">
        <v>2.2799999999999998</v>
      </c>
      <c r="AA120" s="34">
        <v>9</v>
      </c>
      <c r="AB120" s="43">
        <f t="shared" si="6"/>
        <v>2.3692108666666667</v>
      </c>
      <c r="AC120" s="37">
        <f t="shared" si="7"/>
        <v>2.3326757222222221</v>
      </c>
      <c r="AD120" s="11"/>
      <c r="AE120" s="1"/>
      <c r="AG120" s="3"/>
    </row>
    <row r="121" spans="1:33" ht="15">
      <c r="A121" s="34">
        <v>10</v>
      </c>
      <c r="B121" s="50"/>
      <c r="C121" s="35">
        <v>1.0097560000000001</v>
      </c>
      <c r="D121" s="35">
        <v>2.2356106666666702</v>
      </c>
      <c r="E121" s="35">
        <v>2.1765333333333299</v>
      </c>
      <c r="F121" s="35">
        <v>3.0094460000000001</v>
      </c>
      <c r="G121" s="35">
        <v>2.1742013333333299</v>
      </c>
      <c r="H121" s="35">
        <v>2.799566</v>
      </c>
      <c r="I121" s="35">
        <v>2.2094640000000001</v>
      </c>
      <c r="J121" s="35">
        <v>2.4254743333333302</v>
      </c>
      <c r="K121" s="35">
        <v>1.25306133333333</v>
      </c>
      <c r="L121" s="35">
        <v>1.341483</v>
      </c>
      <c r="M121" s="35">
        <v>2.1170673333333299</v>
      </c>
      <c r="N121" s="35">
        <v>2.091221</v>
      </c>
      <c r="O121" s="35">
        <v>2.1765333333333299</v>
      </c>
      <c r="P121" s="35">
        <v>0.44502333333333299</v>
      </c>
      <c r="Q121" s="35" t="s">
        <v>5</v>
      </c>
      <c r="R121" s="35">
        <v>1.9511066666666701</v>
      </c>
      <c r="S121" s="35">
        <v>2.68374333333333</v>
      </c>
      <c r="T121" s="35">
        <v>1.99522033333333</v>
      </c>
      <c r="U121" s="35" t="s">
        <v>5</v>
      </c>
      <c r="V121" s="35">
        <v>3</v>
      </c>
      <c r="W121" s="35">
        <v>2.36</v>
      </c>
      <c r="X121" s="35">
        <v>2.52</v>
      </c>
      <c r="Y121" s="35">
        <v>2.36</v>
      </c>
      <c r="Z121" s="35">
        <v>2.72</v>
      </c>
      <c r="AA121" s="34">
        <v>10</v>
      </c>
      <c r="AB121" s="43">
        <f t="shared" si="6"/>
        <v>2.060806185185184</v>
      </c>
      <c r="AC121" s="37">
        <f t="shared" si="7"/>
        <v>2.1388414242424236</v>
      </c>
      <c r="AD121" s="11"/>
      <c r="AE121" s="1"/>
      <c r="AG121" s="3"/>
    </row>
    <row r="122" spans="1:33" ht="15">
      <c r="A122" s="34">
        <v>11</v>
      </c>
      <c r="B122" s="50"/>
      <c r="C122" s="35">
        <v>0.84418400000000005</v>
      </c>
      <c r="D122" s="35">
        <v>3.03198866666667</v>
      </c>
      <c r="E122" s="35">
        <v>1.02646866666667</v>
      </c>
      <c r="F122" s="35">
        <v>3.2655773333333298</v>
      </c>
      <c r="G122" s="35">
        <v>3.6981633333333299</v>
      </c>
      <c r="H122" s="35">
        <v>1.413192</v>
      </c>
      <c r="I122" s="35">
        <v>1.058092</v>
      </c>
      <c r="J122" s="35">
        <v>1.8620123076923101</v>
      </c>
      <c r="K122" s="35">
        <v>3.79746766666667</v>
      </c>
      <c r="L122" s="35">
        <v>3.7094346666666702</v>
      </c>
      <c r="M122" s="35">
        <v>1.3241873333333301</v>
      </c>
      <c r="N122" s="35">
        <v>2.1407759999999998</v>
      </c>
      <c r="O122" s="35">
        <v>1.02646866666667</v>
      </c>
      <c r="P122" s="35">
        <v>1.8094376666666701</v>
      </c>
      <c r="Q122" s="35">
        <v>2.3450203333333302</v>
      </c>
      <c r="R122" s="35">
        <v>1.77309733333333</v>
      </c>
      <c r="S122" s="35">
        <v>2.3251983333333301</v>
      </c>
      <c r="T122" s="35">
        <v>2.0931643333333301</v>
      </c>
      <c r="U122" s="35" t="s">
        <v>5</v>
      </c>
      <c r="V122" s="35">
        <v>3.24</v>
      </c>
      <c r="W122" s="35">
        <v>2.16</v>
      </c>
      <c r="X122" s="35">
        <v>2.52</v>
      </c>
      <c r="Y122" s="35">
        <v>2.4</v>
      </c>
      <c r="Z122" s="35">
        <v>2.92</v>
      </c>
      <c r="AA122" s="34">
        <v>11</v>
      </c>
      <c r="AB122" s="43">
        <f t="shared" si="6"/>
        <v>2.1991542442645073</v>
      </c>
      <c r="AC122" s="37">
        <f t="shared" si="7"/>
        <v>2.2514752452619846</v>
      </c>
      <c r="AD122" s="11"/>
      <c r="AE122" s="1"/>
      <c r="AG122" s="3"/>
    </row>
    <row r="123" spans="1:33" ht="15">
      <c r="A123" s="34">
        <v>12</v>
      </c>
      <c r="B123" s="50"/>
      <c r="C123" s="35">
        <v>2.0148480000000002</v>
      </c>
      <c r="D123" s="35">
        <v>2.7789666666666699</v>
      </c>
      <c r="E123" s="35">
        <v>3.2850106666666701</v>
      </c>
      <c r="F123" s="35">
        <v>3.3775133333333298</v>
      </c>
      <c r="G123" s="35">
        <v>4.210426</v>
      </c>
      <c r="H123" s="35">
        <v>4.1952680000000004</v>
      </c>
      <c r="I123" s="35">
        <v>4.5903476666666698</v>
      </c>
      <c r="J123" s="35">
        <v>1.2089476666666701</v>
      </c>
      <c r="K123" s="35">
        <v>3.9527399999999999</v>
      </c>
      <c r="L123" s="35">
        <v>2.650318</v>
      </c>
      <c r="M123" s="35">
        <v>1.1945669999999999</v>
      </c>
      <c r="N123" s="35">
        <v>1.9215679999999999</v>
      </c>
      <c r="O123" s="35">
        <v>3.2850106666666701</v>
      </c>
      <c r="P123" s="35">
        <v>1.3896776666666699</v>
      </c>
      <c r="Q123" s="35">
        <v>2.4911590000000001</v>
      </c>
      <c r="R123" s="35">
        <v>0.804151333333333</v>
      </c>
      <c r="S123" s="35">
        <v>1.9443049999999999</v>
      </c>
      <c r="T123" s="35">
        <v>2.0354473333333298</v>
      </c>
      <c r="U123" s="35" t="s">
        <v>5</v>
      </c>
      <c r="V123" s="35">
        <v>2.4</v>
      </c>
      <c r="W123" s="35">
        <v>2.48</v>
      </c>
      <c r="X123" s="35">
        <v>2.3199999999999998</v>
      </c>
      <c r="Y123" s="35">
        <v>2.04</v>
      </c>
      <c r="Z123" s="35">
        <v>2.84</v>
      </c>
      <c r="AA123" s="34">
        <v>12</v>
      </c>
      <c r="AB123" s="43">
        <f t="shared" si="6"/>
        <v>2.6173827368421061</v>
      </c>
      <c r="AC123" s="37">
        <f t="shared" si="7"/>
        <v>2.5830553043478264</v>
      </c>
      <c r="AD123" s="11"/>
      <c r="AE123" s="1"/>
      <c r="AG123" s="3"/>
    </row>
    <row r="124" spans="1:33" ht="15">
      <c r="A124" s="34">
        <v>13</v>
      </c>
      <c r="B124" s="50"/>
      <c r="C124" s="35">
        <v>2.917332</v>
      </c>
      <c r="D124" s="35">
        <v>1.69691866666667</v>
      </c>
      <c r="E124" s="35">
        <v>3.5566886666666702</v>
      </c>
      <c r="F124" s="35">
        <v>4.1167573333333296</v>
      </c>
      <c r="G124" s="35">
        <v>3.6212073333333299</v>
      </c>
      <c r="H124" s="35">
        <v>3.2267106666666701</v>
      </c>
      <c r="I124" s="35">
        <v>4.7015063333333398</v>
      </c>
      <c r="J124" s="35">
        <v>0.86050800000000005</v>
      </c>
      <c r="K124" s="35">
        <v>4.2801916666666697</v>
      </c>
      <c r="L124" s="35">
        <v>2.6963750000000002</v>
      </c>
      <c r="M124" s="35">
        <v>2.6182530000000002</v>
      </c>
      <c r="N124" s="35">
        <v>1.3282683333333301</v>
      </c>
      <c r="O124" s="35">
        <v>3.5566886666666702</v>
      </c>
      <c r="P124" s="35">
        <v>1.86696033333333</v>
      </c>
      <c r="Q124" s="35">
        <v>2.102881</v>
      </c>
      <c r="R124" s="35">
        <v>0.49438399999999999</v>
      </c>
      <c r="S124" s="35">
        <v>1.92934133333333</v>
      </c>
      <c r="T124" s="35">
        <v>1.96490433333333</v>
      </c>
      <c r="U124" s="35" t="s">
        <v>5</v>
      </c>
      <c r="V124" s="35">
        <v>3.16</v>
      </c>
      <c r="W124" s="35">
        <v>1.04</v>
      </c>
      <c r="X124" s="35">
        <v>2.72</v>
      </c>
      <c r="Y124" s="35">
        <v>1.72</v>
      </c>
      <c r="Z124" s="35">
        <v>1.96</v>
      </c>
      <c r="AA124" s="34">
        <v>13</v>
      </c>
      <c r="AB124" s="43">
        <f t="shared" si="6"/>
        <v>2.6682040350877192</v>
      </c>
      <c r="AC124" s="37">
        <f t="shared" si="7"/>
        <v>2.5276468115942028</v>
      </c>
      <c r="AD124" s="11"/>
      <c r="AE124" s="1"/>
      <c r="AG124" s="3"/>
    </row>
    <row r="125" spans="1:33" ht="15">
      <c r="A125" s="34">
        <v>14</v>
      </c>
      <c r="B125" s="50"/>
      <c r="C125" s="35">
        <v>1.511136</v>
      </c>
      <c r="D125" s="35">
        <v>1.8496646666666701</v>
      </c>
      <c r="E125" s="35">
        <v>3.0187740000000001</v>
      </c>
      <c r="F125" s="35">
        <v>3.9974366666666699</v>
      </c>
      <c r="G125" s="35">
        <v>3.4723480000000002</v>
      </c>
      <c r="H125" s="35">
        <v>3.6662926666666702</v>
      </c>
      <c r="I125" s="35">
        <v>4.8029483333333296</v>
      </c>
      <c r="J125" s="35">
        <v>5.0029173333333299</v>
      </c>
      <c r="K125" s="35">
        <v>4.3023456666666702</v>
      </c>
      <c r="L125" s="35">
        <v>3.1989209999999999</v>
      </c>
      <c r="M125" s="35">
        <v>2.6633383333333298</v>
      </c>
      <c r="N125" s="35">
        <v>2.0043540000000002</v>
      </c>
      <c r="O125" s="35">
        <v>3.0187740000000001</v>
      </c>
      <c r="P125" s="35">
        <v>1.8502476666666701</v>
      </c>
      <c r="Q125" s="35">
        <v>2.37261566666667</v>
      </c>
      <c r="R125" s="35">
        <v>1.0225820000000001</v>
      </c>
      <c r="S125" s="35">
        <v>1.1479269999999999</v>
      </c>
      <c r="T125" s="35">
        <v>1.8801749999999999</v>
      </c>
      <c r="U125" s="35" t="s">
        <v>5</v>
      </c>
      <c r="V125" s="35">
        <v>3.88</v>
      </c>
      <c r="W125" s="35">
        <v>0.88</v>
      </c>
      <c r="X125" s="35">
        <v>2.6</v>
      </c>
      <c r="Y125" s="35">
        <v>1.36</v>
      </c>
      <c r="Z125" s="35">
        <v>3.24</v>
      </c>
      <c r="AA125" s="34">
        <v>14</v>
      </c>
      <c r="AB125" s="43">
        <f t="shared" si="6"/>
        <v>2.8769893684210532</v>
      </c>
      <c r="AC125" s="37">
        <f t="shared" si="7"/>
        <v>2.7279477391304354</v>
      </c>
      <c r="AD125" s="11"/>
      <c r="AE125" s="1"/>
      <c r="AG125" s="3"/>
    </row>
    <row r="126" spans="1:33" ht="15">
      <c r="A126" s="34">
        <v>15</v>
      </c>
      <c r="B126" s="50"/>
      <c r="C126" s="35">
        <v>2.9942880000000001</v>
      </c>
      <c r="D126" s="35">
        <v>2.6328279999999999</v>
      </c>
      <c r="E126" s="35">
        <v>3.4610766666666701</v>
      </c>
      <c r="F126" s="35">
        <v>3.8664559999999999</v>
      </c>
      <c r="G126" s="35">
        <v>3.5096599999999998</v>
      </c>
      <c r="H126" s="35">
        <v>4.32858066666667</v>
      </c>
      <c r="I126" s="35">
        <v>4.6261049999999999</v>
      </c>
      <c r="J126" s="35">
        <v>3.84760566666667</v>
      </c>
      <c r="K126" s="35">
        <v>4.3997066666666704</v>
      </c>
      <c r="L126" s="35">
        <v>3.9634283333333298</v>
      </c>
      <c r="M126" s="35">
        <v>2.4828026666666698</v>
      </c>
      <c r="N126" s="35">
        <v>2.1213426666666702</v>
      </c>
      <c r="O126" s="35">
        <v>3.4610766666666701</v>
      </c>
      <c r="P126" s="35">
        <v>1.83256333333333</v>
      </c>
      <c r="Q126" s="35">
        <v>2.729606</v>
      </c>
      <c r="R126" s="35">
        <v>2.5994026666666699</v>
      </c>
      <c r="S126" s="35">
        <v>2.0984113333333401</v>
      </c>
      <c r="T126" s="35">
        <v>2.1806143333333301</v>
      </c>
      <c r="U126" s="35" t="s">
        <v>5</v>
      </c>
      <c r="V126" s="35">
        <v>2.36</v>
      </c>
      <c r="W126" s="35">
        <v>1</v>
      </c>
      <c r="X126" s="35">
        <v>0.88</v>
      </c>
      <c r="Y126" s="35">
        <v>2.48</v>
      </c>
      <c r="Z126" s="35">
        <v>2.96</v>
      </c>
      <c r="AA126" s="34">
        <v>15</v>
      </c>
      <c r="AB126" s="43">
        <f t="shared" si="6"/>
        <v>3.1313449824561417</v>
      </c>
      <c r="AC126" s="37">
        <f t="shared" si="7"/>
        <v>2.9050241159420298</v>
      </c>
      <c r="AD126" s="11"/>
      <c r="AE126" s="1"/>
      <c r="AG126" s="3"/>
    </row>
    <row r="127" spans="1:33" ht="15">
      <c r="A127" s="34">
        <v>16</v>
      </c>
      <c r="B127" s="50"/>
      <c r="C127" s="35">
        <v>2.7401</v>
      </c>
      <c r="D127" s="35">
        <v>3.0572520000000001</v>
      </c>
      <c r="E127" s="35">
        <v>3.3934486666666701</v>
      </c>
      <c r="F127" s="35">
        <v>3.9694526666666698</v>
      </c>
      <c r="G127" s="35">
        <v>3.2955046666666701</v>
      </c>
      <c r="H127" s="35">
        <v>3.8924966666666698</v>
      </c>
      <c r="I127" s="35">
        <v>4.8637746666666697</v>
      </c>
      <c r="J127" s="35">
        <v>4.6853766666666701</v>
      </c>
      <c r="K127" s="35">
        <v>4.6022020000000001</v>
      </c>
      <c r="L127" s="35">
        <v>3.7407223333333302</v>
      </c>
      <c r="M127" s="35">
        <v>2.6711116666666701</v>
      </c>
      <c r="N127" s="35">
        <v>0.56006866666666799</v>
      </c>
      <c r="O127" s="35">
        <v>3.3934486666666701</v>
      </c>
      <c r="P127" s="35">
        <v>1.6953640000000001</v>
      </c>
      <c r="Q127" s="35">
        <v>1.86308861538462</v>
      </c>
      <c r="R127" s="35">
        <v>2.009601</v>
      </c>
      <c r="S127" s="35">
        <v>2.64409933333333</v>
      </c>
      <c r="T127" s="35">
        <v>1.522213</v>
      </c>
      <c r="U127" s="35" t="s">
        <v>5</v>
      </c>
      <c r="V127" s="35">
        <v>3.68</v>
      </c>
      <c r="W127" s="35">
        <v>2.2000000000000002</v>
      </c>
      <c r="X127" s="35">
        <v>2.4</v>
      </c>
      <c r="Y127" s="35">
        <v>1.1200000000000001</v>
      </c>
      <c r="Z127" s="35">
        <v>0.92</v>
      </c>
      <c r="AA127" s="34">
        <v>16</v>
      </c>
      <c r="AB127" s="43">
        <f t="shared" si="6"/>
        <v>3.0673329095816477</v>
      </c>
      <c r="AC127" s="37">
        <f t="shared" si="7"/>
        <v>2.8225793600891871</v>
      </c>
      <c r="AD127" s="13"/>
      <c r="AE127" s="1"/>
      <c r="AG127" s="12"/>
    </row>
    <row r="128" spans="1:33" ht="15">
      <c r="A128" s="34">
        <v>17</v>
      </c>
      <c r="B128" s="50"/>
      <c r="C128" s="35">
        <v>2.5022359999999999</v>
      </c>
      <c r="D128" s="35">
        <v>3.6425839999999998</v>
      </c>
      <c r="E128" s="35">
        <v>3.3398126666666701</v>
      </c>
      <c r="F128" s="35">
        <v>3.8493546666666698</v>
      </c>
      <c r="G128" s="35">
        <v>0.68599666666666703</v>
      </c>
      <c r="H128" s="35">
        <v>3.5594093333333299</v>
      </c>
      <c r="I128" s="35">
        <v>4.9181879999999998</v>
      </c>
      <c r="J128" s="35">
        <v>2.0614880000000002</v>
      </c>
      <c r="K128" s="35">
        <v>3.5535793333333299</v>
      </c>
      <c r="L128" s="35">
        <v>4.0368863333333298</v>
      </c>
      <c r="M128" s="35">
        <v>2.18955366666667</v>
      </c>
      <c r="N128" s="35">
        <v>2.5160336666666701</v>
      </c>
      <c r="O128" s="35">
        <v>3.3398126666666701</v>
      </c>
      <c r="P128" s="35">
        <v>1.7070240000000001</v>
      </c>
      <c r="Q128" s="35">
        <v>2.33863723076922</v>
      </c>
      <c r="R128" s="35">
        <v>2.1298933333333299</v>
      </c>
      <c r="S128" s="35">
        <v>1.65261066666667</v>
      </c>
      <c r="T128" s="35">
        <v>0.68832866666666703</v>
      </c>
      <c r="U128" s="35" t="s">
        <v>5</v>
      </c>
      <c r="V128" s="35">
        <v>3.36</v>
      </c>
      <c r="W128" s="35">
        <v>2.76</v>
      </c>
      <c r="X128" s="35">
        <v>2.64</v>
      </c>
      <c r="Y128" s="35">
        <v>3.04</v>
      </c>
      <c r="Z128" s="35">
        <v>2.3199999999999998</v>
      </c>
      <c r="AA128" s="34">
        <v>17</v>
      </c>
      <c r="AB128" s="43">
        <f t="shared" si="6"/>
        <v>2.7406015209176786</v>
      </c>
      <c r="AC128" s="37">
        <f t="shared" si="7"/>
        <v>2.7318012564102561</v>
      </c>
      <c r="AD128" s="13"/>
      <c r="AE128" s="1"/>
      <c r="AG128" s="3"/>
    </row>
    <row r="129" spans="1:33" ht="15">
      <c r="A129" s="34">
        <v>18</v>
      </c>
      <c r="B129" s="50"/>
      <c r="C129" s="35">
        <v>3.1225480000000001</v>
      </c>
      <c r="D129" s="35">
        <v>3.6336446666666702</v>
      </c>
      <c r="E129" s="35">
        <v>3.0759080000000001</v>
      </c>
      <c r="F129" s="35">
        <v>3.9496306666666698</v>
      </c>
      <c r="G129" s="35">
        <v>3.8540186666666698</v>
      </c>
      <c r="H129" s="35">
        <v>5.3849766666666703</v>
      </c>
      <c r="I129" s="35">
        <v>4.3466536666666702</v>
      </c>
      <c r="J129" s="35">
        <v>2.0745083333333301</v>
      </c>
      <c r="K129" s="35">
        <v>5.4527989999999997</v>
      </c>
      <c r="L129" s="35">
        <v>3.5201539999999998</v>
      </c>
      <c r="M129" s="35">
        <v>2.6878243333333298</v>
      </c>
      <c r="N129" s="35">
        <v>2.6681966666666801</v>
      </c>
      <c r="O129" s="35">
        <v>3.0759080000000001</v>
      </c>
      <c r="P129" s="35">
        <v>2.0688726666666701</v>
      </c>
      <c r="Q129" s="35">
        <v>2.05036615384615</v>
      </c>
      <c r="R129" s="35">
        <v>0.99498666666666802</v>
      </c>
      <c r="S129" s="35">
        <v>1.58556566666667</v>
      </c>
      <c r="T129" s="35">
        <v>3.00750266666667</v>
      </c>
      <c r="U129" s="35">
        <v>2.44840566666667</v>
      </c>
      <c r="V129" s="35">
        <v>2.8</v>
      </c>
      <c r="W129" s="35">
        <v>2.44</v>
      </c>
      <c r="X129" s="35">
        <v>2.72</v>
      </c>
      <c r="Y129" s="35">
        <v>2.72</v>
      </c>
      <c r="Z129" s="35">
        <v>2.48</v>
      </c>
      <c r="AA129" s="34">
        <v>18</v>
      </c>
      <c r="AB129" s="43">
        <f t="shared" si="6"/>
        <v>3.0901235076923093</v>
      </c>
      <c r="AC129" s="37">
        <f t="shared" si="7"/>
        <v>3.0067695897435911</v>
      </c>
      <c r="AD129" s="13"/>
      <c r="AE129" s="1"/>
      <c r="AG129" s="3"/>
    </row>
    <row r="130" spans="1:33" ht="15">
      <c r="A130" s="34">
        <v>19</v>
      </c>
      <c r="B130" s="50"/>
      <c r="C130" s="35">
        <v>3.2134960000000001</v>
      </c>
      <c r="D130" s="35">
        <v>3.7758966666666698</v>
      </c>
      <c r="E130" s="35">
        <v>3.7708439999999999</v>
      </c>
      <c r="F130" s="35">
        <v>1.95732533333333</v>
      </c>
      <c r="G130" s="35">
        <v>3.0875680000000001</v>
      </c>
      <c r="H130" s="35">
        <v>4.9228519999999998</v>
      </c>
      <c r="I130" s="35">
        <v>4.9661883333333297</v>
      </c>
      <c r="J130" s="35">
        <v>3.5780653333333299</v>
      </c>
      <c r="K130" s="35">
        <v>4.8719366666666701</v>
      </c>
      <c r="L130" s="35">
        <v>4.0034609999999997</v>
      </c>
      <c r="M130" s="35">
        <v>2.717946</v>
      </c>
      <c r="N130" s="35">
        <v>1.0826309999999999</v>
      </c>
      <c r="O130" s="35">
        <v>3.7708439999999999</v>
      </c>
      <c r="P130" s="35">
        <v>1.8700696666666701</v>
      </c>
      <c r="Q130" s="35">
        <v>1.61482030769231</v>
      </c>
      <c r="R130" s="35">
        <v>2.23735966666667</v>
      </c>
      <c r="S130" s="35">
        <v>1.73053833333333</v>
      </c>
      <c r="T130" s="35">
        <v>2.894012</v>
      </c>
      <c r="U130" s="35">
        <v>4.1598993333333301</v>
      </c>
      <c r="V130" s="35">
        <v>3</v>
      </c>
      <c r="W130" s="35">
        <v>2.92</v>
      </c>
      <c r="X130" s="35">
        <v>1.96</v>
      </c>
      <c r="Y130" s="35">
        <v>2.3199999999999998</v>
      </c>
      <c r="Z130" s="35">
        <v>2.72</v>
      </c>
      <c r="AA130" s="34">
        <v>19</v>
      </c>
      <c r="AB130" s="43">
        <f t="shared" si="6"/>
        <v>3.1612876820512819</v>
      </c>
      <c r="AC130" s="37">
        <f t="shared" si="7"/>
        <v>3.0477397350427342</v>
      </c>
      <c r="AD130" s="13"/>
      <c r="AE130" s="1"/>
      <c r="AG130" s="3"/>
    </row>
    <row r="131" spans="1:33" ht="15">
      <c r="A131" s="34">
        <v>20</v>
      </c>
      <c r="B131" s="50"/>
      <c r="C131" s="35">
        <v>2.4042919999999999</v>
      </c>
      <c r="D131" s="35">
        <v>3.4723480000000002</v>
      </c>
      <c r="E131" s="35">
        <v>3.7696779999999999</v>
      </c>
      <c r="F131" s="35">
        <v>3.82292533333333</v>
      </c>
      <c r="G131" s="35">
        <v>3.2166053333333302</v>
      </c>
      <c r="H131" s="35">
        <v>4.7712719999999997</v>
      </c>
      <c r="I131" s="35">
        <v>2.4952399999999999</v>
      </c>
      <c r="J131" s="35">
        <v>4.6669150000000004</v>
      </c>
      <c r="K131" s="35">
        <v>5.3033566666666703</v>
      </c>
      <c r="L131" s="35">
        <v>5.2983039999999999</v>
      </c>
      <c r="M131" s="35">
        <v>2.5797750000000002</v>
      </c>
      <c r="N131" s="35">
        <v>1.5927241420764999</v>
      </c>
      <c r="O131" s="35">
        <v>3.7696779999999999</v>
      </c>
      <c r="P131" s="35">
        <v>1.9458596666666701</v>
      </c>
      <c r="Q131" s="35">
        <v>1.86829076923077</v>
      </c>
      <c r="R131" s="35">
        <v>2.8343516666666702</v>
      </c>
      <c r="S131" s="35">
        <v>2.20004766666667</v>
      </c>
      <c r="T131" s="35">
        <v>2.924328</v>
      </c>
      <c r="U131" s="35">
        <v>3.531231</v>
      </c>
      <c r="V131" s="35">
        <v>3.6</v>
      </c>
      <c r="W131" s="35">
        <v>2.64</v>
      </c>
      <c r="X131" s="35">
        <v>1.8</v>
      </c>
      <c r="Y131" s="35">
        <v>2.48</v>
      </c>
      <c r="Z131" s="35">
        <v>0.84</v>
      </c>
      <c r="AA131" s="34">
        <v>20</v>
      </c>
      <c r="AB131" s="43">
        <f t="shared" si="6"/>
        <v>3.3033611122320301</v>
      </c>
      <c r="AC131" s="37">
        <f t="shared" si="7"/>
        <v>3.0761342601933586</v>
      </c>
      <c r="AD131" s="13"/>
      <c r="AE131" s="1"/>
      <c r="AG131" s="3"/>
    </row>
    <row r="132" spans="1:33" ht="15">
      <c r="A132" s="34">
        <v>21</v>
      </c>
      <c r="B132" s="50"/>
      <c r="C132" s="35">
        <v>2.3809719999999999</v>
      </c>
      <c r="D132" s="35">
        <v>3.2550833333333302</v>
      </c>
      <c r="E132" s="35">
        <v>3.89871533333333</v>
      </c>
      <c r="F132" s="35">
        <v>4.2613413333333297</v>
      </c>
      <c r="G132" s="35">
        <v>3.4330926666666701</v>
      </c>
      <c r="H132" s="35">
        <v>5.0592740000000003</v>
      </c>
      <c r="I132" s="35">
        <v>4.0881903333333298</v>
      </c>
      <c r="J132" s="35">
        <v>4.5882100000000001</v>
      </c>
      <c r="K132" s="35">
        <v>5.2913079999999999</v>
      </c>
      <c r="L132" s="35">
        <v>2.200825</v>
      </c>
      <c r="M132" s="35">
        <v>2.3461863333333302</v>
      </c>
      <c r="N132" s="35">
        <v>2.4765839999999999</v>
      </c>
      <c r="O132" s="35">
        <v>3.89871533333333</v>
      </c>
      <c r="P132" s="35">
        <v>1.7081900000000001</v>
      </c>
      <c r="Q132" s="35">
        <v>2.51551046153847</v>
      </c>
      <c r="R132" s="35">
        <v>2.9367653333333301</v>
      </c>
      <c r="S132" s="35">
        <v>1.00936733333333</v>
      </c>
      <c r="T132" s="35">
        <v>2.8669996666666702</v>
      </c>
      <c r="U132" s="35">
        <v>3.6180979999999998</v>
      </c>
      <c r="V132" s="35">
        <v>3.76</v>
      </c>
      <c r="W132" s="35">
        <v>2.84</v>
      </c>
      <c r="X132" s="35">
        <v>3.32</v>
      </c>
      <c r="Y132" s="35">
        <v>3.2</v>
      </c>
      <c r="Z132" s="35">
        <v>2.3199999999999998</v>
      </c>
      <c r="AA132" s="34">
        <v>21</v>
      </c>
      <c r="AB132" s="43">
        <f t="shared" si="6"/>
        <v>3.2796714230769233</v>
      </c>
      <c r="AC132" s="37">
        <f t="shared" si="7"/>
        <v>3.2197261858974358</v>
      </c>
      <c r="AD132" s="13"/>
      <c r="AE132" s="1"/>
      <c r="AG132" s="3"/>
    </row>
    <row r="133" spans="1:33" ht="15">
      <c r="A133" s="34">
        <v>22</v>
      </c>
      <c r="B133" s="50"/>
      <c r="C133" s="35">
        <v>2.3623159999999999</v>
      </c>
      <c r="D133" s="35">
        <v>4.03630333333333</v>
      </c>
      <c r="E133" s="35">
        <v>3.7945526666666698</v>
      </c>
      <c r="F133" s="35">
        <v>3.3452540000000002</v>
      </c>
      <c r="G133" s="35">
        <v>3.5092713333333299</v>
      </c>
      <c r="H133" s="35">
        <v>4.3429613333333297</v>
      </c>
      <c r="I133" s="35">
        <v>4.8911756666666699</v>
      </c>
      <c r="J133" s="35">
        <v>4.6723563333333296</v>
      </c>
      <c r="K133" s="35">
        <v>5.0757923333333297</v>
      </c>
      <c r="L133" s="35">
        <v>3.67037366666667</v>
      </c>
      <c r="M133" s="35">
        <v>2.2049059999999998</v>
      </c>
      <c r="N133" s="35">
        <v>2.059739</v>
      </c>
      <c r="O133" s="35">
        <v>3.7945526666666698</v>
      </c>
      <c r="P133" s="35">
        <v>1.64211666666667</v>
      </c>
      <c r="Q133" s="35">
        <v>2.6839526153846198</v>
      </c>
      <c r="R133" s="35">
        <v>2.3321943333333301</v>
      </c>
      <c r="S133" s="35">
        <v>2.6699456666666701</v>
      </c>
      <c r="T133" s="35">
        <v>2.8654449999999998</v>
      </c>
      <c r="U133" s="35">
        <v>3.2558606666666701</v>
      </c>
      <c r="V133" s="35">
        <v>3.68</v>
      </c>
      <c r="W133" s="35">
        <v>2.96</v>
      </c>
      <c r="X133" s="35">
        <v>2.92</v>
      </c>
      <c r="Y133" s="35">
        <v>3.32</v>
      </c>
      <c r="Z133" s="35">
        <v>0.52</v>
      </c>
      <c r="AA133" s="34">
        <v>22</v>
      </c>
      <c r="AB133" s="43">
        <f t="shared" si="6"/>
        <v>3.3444534641025641</v>
      </c>
      <c r="AC133" s="37">
        <f t="shared" si="7"/>
        <v>3.1920445534188029</v>
      </c>
      <c r="AD133" s="13"/>
      <c r="AE133" s="1"/>
      <c r="AG133" s="3"/>
    </row>
    <row r="134" spans="1:33" ht="15">
      <c r="A134" s="34">
        <v>23</v>
      </c>
      <c r="B134" s="50"/>
      <c r="C134" s="35">
        <v>2.924328</v>
      </c>
      <c r="D134" s="35">
        <v>3.8769499999999999</v>
      </c>
      <c r="E134" s="35">
        <v>3.3114400000000002</v>
      </c>
      <c r="F134" s="35">
        <v>1.23906933333333</v>
      </c>
      <c r="G134" s="35">
        <v>3.3946146666666701</v>
      </c>
      <c r="H134" s="35">
        <v>4.7973126666666701</v>
      </c>
      <c r="I134" s="35">
        <v>2.8699146666666699</v>
      </c>
      <c r="J134" s="35">
        <v>4.6329066666666696</v>
      </c>
      <c r="K134" s="35">
        <v>4.9183823333333301</v>
      </c>
      <c r="L134" s="35">
        <v>3.6839770000000001</v>
      </c>
      <c r="M134" s="35">
        <v>1.7927249999999999</v>
      </c>
      <c r="N134" s="35">
        <v>2.4316930000000001</v>
      </c>
      <c r="O134" s="35">
        <v>3.3114400000000002</v>
      </c>
      <c r="P134" s="35">
        <v>1.7699879999999999</v>
      </c>
      <c r="Q134" s="35">
        <v>2.7381267692307798</v>
      </c>
      <c r="R134" s="35">
        <v>3.2012529999999999</v>
      </c>
      <c r="S134" s="35">
        <v>2.3992393333333299</v>
      </c>
      <c r="T134" s="35">
        <v>2.5137016666666701</v>
      </c>
      <c r="U134" s="35">
        <v>3.7955243333333302</v>
      </c>
      <c r="V134" s="35">
        <v>3.36</v>
      </c>
      <c r="W134" s="35">
        <v>3.08</v>
      </c>
      <c r="X134" s="35">
        <v>1.24</v>
      </c>
      <c r="Y134" s="35">
        <v>3.28</v>
      </c>
      <c r="Z134" s="35">
        <v>1.4</v>
      </c>
      <c r="AA134" s="34">
        <v>23</v>
      </c>
      <c r="AB134" s="43">
        <f t="shared" si="6"/>
        <v>3.1481293217948725</v>
      </c>
      <c r="AC134" s="37">
        <f t="shared" si="7"/>
        <v>2.9984411014957271</v>
      </c>
      <c r="AD134" s="13"/>
      <c r="AE134" s="1"/>
      <c r="AG134" s="3"/>
    </row>
    <row r="135" spans="1:33" ht="15">
      <c r="A135" s="34">
        <v>24</v>
      </c>
      <c r="B135" s="50"/>
      <c r="C135" s="35">
        <v>3.6239279999999998</v>
      </c>
      <c r="D135" s="35">
        <v>3.6760093333333299</v>
      </c>
      <c r="E135" s="35">
        <v>3.2212693333333302</v>
      </c>
      <c r="F135" s="35">
        <v>2.729606</v>
      </c>
      <c r="G135" s="35">
        <v>2.74593</v>
      </c>
      <c r="H135" s="35">
        <v>4.9177993333333303</v>
      </c>
      <c r="I135" s="35">
        <v>4.0996560000000004</v>
      </c>
      <c r="J135" s="35">
        <v>4.8575559999999998</v>
      </c>
      <c r="K135" s="35">
        <v>5.676088</v>
      </c>
      <c r="L135" s="35">
        <v>4.245406</v>
      </c>
      <c r="M135" s="35">
        <v>2.1359176666666699</v>
      </c>
      <c r="N135" s="35">
        <v>2.4546243333333302</v>
      </c>
      <c r="O135" s="35">
        <v>3.2212693333333302</v>
      </c>
      <c r="P135" s="35">
        <v>2.3104290000000001</v>
      </c>
      <c r="Q135" s="35">
        <v>2.8662073846153802</v>
      </c>
      <c r="R135" s="35">
        <v>1.9273979999999999</v>
      </c>
      <c r="S135" s="35">
        <v>2.5393536666666701</v>
      </c>
      <c r="T135" s="35">
        <v>2.2375539999999998</v>
      </c>
      <c r="U135" s="35">
        <v>3.5283159999999998</v>
      </c>
      <c r="V135" s="35">
        <v>3</v>
      </c>
      <c r="W135" s="35">
        <v>2.76</v>
      </c>
      <c r="X135" s="35">
        <v>1.92</v>
      </c>
      <c r="Y135" s="35">
        <v>3</v>
      </c>
      <c r="Z135" s="35">
        <v>0.8</v>
      </c>
      <c r="AA135" s="34">
        <v>24</v>
      </c>
      <c r="AB135" s="43">
        <f t="shared" si="6"/>
        <v>3.3007158692307685</v>
      </c>
      <c r="AC135" s="37">
        <f t="shared" si="7"/>
        <v>3.1039298910256403</v>
      </c>
      <c r="AD135" s="13"/>
      <c r="AE135" s="1"/>
      <c r="AG135" s="3"/>
    </row>
    <row r="136" spans="1:33" ht="15">
      <c r="A136" s="34">
        <v>25</v>
      </c>
      <c r="B136" s="50"/>
      <c r="C136" s="35">
        <v>3.6425839999999998</v>
      </c>
      <c r="D136" s="35">
        <v>4.0044326666666699</v>
      </c>
      <c r="E136" s="35">
        <v>4.0343600000000004</v>
      </c>
      <c r="F136" s="35">
        <v>1.9476086666666701</v>
      </c>
      <c r="G136" s="35">
        <v>3.8971606666666698</v>
      </c>
      <c r="H136" s="35">
        <v>3.92436733333333</v>
      </c>
      <c r="I136" s="35">
        <v>4.5578940000000001</v>
      </c>
      <c r="J136" s="35">
        <v>4.4609216666666702</v>
      </c>
      <c r="K136" s="35">
        <v>5.4601836666666701</v>
      </c>
      <c r="L136" s="35">
        <v>4.6560323333333304</v>
      </c>
      <c r="M136" s="35">
        <v>2.0309776666666699</v>
      </c>
      <c r="N136" s="35">
        <v>0.67472533333333296</v>
      </c>
      <c r="O136" s="35">
        <v>4.0343600000000004</v>
      </c>
      <c r="P136" s="35">
        <v>2.2721453333333299</v>
      </c>
      <c r="Q136" s="35">
        <v>2.6005387692307802</v>
      </c>
      <c r="R136" s="35">
        <v>2.3939923333333302</v>
      </c>
      <c r="S136" s="35">
        <v>2.0531316666666699</v>
      </c>
      <c r="T136" s="35">
        <v>1.24431633333333</v>
      </c>
      <c r="U136" s="35">
        <v>3.21485633333333</v>
      </c>
      <c r="V136" s="35">
        <v>3.28</v>
      </c>
      <c r="W136" s="35">
        <v>2.44</v>
      </c>
      <c r="X136" s="35">
        <v>1.6</v>
      </c>
      <c r="Y136" s="35">
        <v>2.64</v>
      </c>
      <c r="Z136" s="35">
        <v>1.92</v>
      </c>
      <c r="AA136" s="34">
        <v>25</v>
      </c>
      <c r="AB136" s="43">
        <f t="shared" si="6"/>
        <v>3.2192294384615394</v>
      </c>
      <c r="AC136" s="37">
        <f t="shared" si="7"/>
        <v>3.0410245320512828</v>
      </c>
      <c r="AD136" s="13"/>
      <c r="AE136" s="1"/>
      <c r="AG136" s="3"/>
    </row>
    <row r="137" spans="1:33" ht="15">
      <c r="A137" s="34">
        <v>26</v>
      </c>
      <c r="B137" s="50"/>
      <c r="C137" s="35">
        <v>3.8827799999999999</v>
      </c>
      <c r="D137" s="35">
        <v>4.8268513333333303</v>
      </c>
      <c r="E137" s="35">
        <v>3.9912179999999999</v>
      </c>
      <c r="F137" s="35">
        <v>4.0273640000000004</v>
      </c>
      <c r="G137" s="35">
        <v>3.3732380000000002</v>
      </c>
      <c r="H137" s="35">
        <v>3.4093840000000002</v>
      </c>
      <c r="I137" s="35">
        <v>5.0157433333333303</v>
      </c>
      <c r="J137" s="35">
        <v>4.6869313333333302</v>
      </c>
      <c r="K137" s="35">
        <v>5.0336220000000003</v>
      </c>
      <c r="L137" s="35">
        <v>5.3795353333333296</v>
      </c>
      <c r="M137" s="35">
        <v>2.170509</v>
      </c>
      <c r="N137" s="35">
        <v>2.8242463333333299</v>
      </c>
      <c r="O137" s="35">
        <v>3.9912179999999999</v>
      </c>
      <c r="P137" s="35">
        <v>2.1792539999999998</v>
      </c>
      <c r="Q137" s="35">
        <v>2.6010769230769299</v>
      </c>
      <c r="R137" s="35">
        <v>1.7048863333333399</v>
      </c>
      <c r="S137" s="35">
        <v>2.3708666666666698</v>
      </c>
      <c r="T137" s="35">
        <v>2.6133946666666699</v>
      </c>
      <c r="U137" s="35">
        <v>4.0019063333333298</v>
      </c>
      <c r="V137" s="35">
        <v>3.36</v>
      </c>
      <c r="W137" s="35">
        <v>2.52</v>
      </c>
      <c r="X137" s="35">
        <v>3.44</v>
      </c>
      <c r="Y137" s="35">
        <v>1.36</v>
      </c>
      <c r="Z137" s="35">
        <v>2.92</v>
      </c>
      <c r="AA137" s="34">
        <v>26</v>
      </c>
      <c r="AB137" s="43">
        <f t="shared" si="6"/>
        <v>3.5722012794871794</v>
      </c>
      <c r="AC137" s="37">
        <f t="shared" si="7"/>
        <v>3.4035010662393161</v>
      </c>
      <c r="AD137" s="13"/>
      <c r="AE137" s="1"/>
      <c r="AG137" s="12"/>
    </row>
    <row r="138" spans="1:33" ht="15">
      <c r="A138" s="34">
        <v>27</v>
      </c>
      <c r="B138" s="50"/>
      <c r="C138" s="35">
        <v>0.73458000000000001</v>
      </c>
      <c r="D138" s="35">
        <v>3.7494673333333299</v>
      </c>
      <c r="E138" s="35">
        <v>0.82475066666666697</v>
      </c>
      <c r="F138" s="35">
        <v>3.6546326666666702</v>
      </c>
      <c r="G138" s="35">
        <v>4.2574546666666704</v>
      </c>
      <c r="H138" s="35">
        <v>3.4498053333333298</v>
      </c>
      <c r="I138" s="35">
        <v>5.8117326666666704</v>
      </c>
      <c r="J138" s="35">
        <v>4.8198553333333303</v>
      </c>
      <c r="K138" s="35">
        <v>5.5631803333333298</v>
      </c>
      <c r="L138" s="35">
        <v>4.0757529999999997</v>
      </c>
      <c r="M138" s="35">
        <v>2.49387966666667</v>
      </c>
      <c r="N138" s="35">
        <v>2.95503266666667</v>
      </c>
      <c r="O138" s="35">
        <v>0.82475066666666697</v>
      </c>
      <c r="P138" s="35">
        <v>1.03443633333333</v>
      </c>
      <c r="Q138" s="35">
        <v>2.8276396923076899</v>
      </c>
      <c r="R138" s="35">
        <v>2.6856866666666699</v>
      </c>
      <c r="S138" s="35">
        <v>1.9110739999999999</v>
      </c>
      <c r="T138" s="35">
        <v>2.5947386666666699</v>
      </c>
      <c r="U138" s="35">
        <v>3.4562183333333301</v>
      </c>
      <c r="V138" s="35">
        <v>3.64</v>
      </c>
      <c r="W138" s="35">
        <v>2.76</v>
      </c>
      <c r="X138" s="35">
        <v>3.28</v>
      </c>
      <c r="Y138" s="35">
        <v>2.88</v>
      </c>
      <c r="Z138" s="35">
        <v>3.04</v>
      </c>
      <c r="AA138" s="34">
        <v>27</v>
      </c>
      <c r="AB138" s="43">
        <f t="shared" si="6"/>
        <v>3.0682334346153852</v>
      </c>
      <c r="AC138" s="37">
        <f t="shared" si="7"/>
        <v>3.0551945288461546</v>
      </c>
      <c r="AD138" s="13"/>
      <c r="AE138" s="1"/>
      <c r="AG138" s="3"/>
    </row>
    <row r="139" spans="1:33" ht="15">
      <c r="A139" s="34">
        <v>28</v>
      </c>
      <c r="B139" s="50"/>
      <c r="C139" s="35">
        <v>4.2722239999999996</v>
      </c>
      <c r="D139" s="35">
        <v>3.9783919999999999</v>
      </c>
      <c r="E139" s="35">
        <v>3.98499933333333</v>
      </c>
      <c r="F139" s="35">
        <v>3.7980506666666698</v>
      </c>
      <c r="G139" s="35">
        <v>3.81243133333333</v>
      </c>
      <c r="H139" s="35">
        <v>4.2749446666666699</v>
      </c>
      <c r="I139" s="35">
        <v>5.8896603333333299</v>
      </c>
      <c r="J139" s="35">
        <v>5.3546606666666703</v>
      </c>
      <c r="K139" s="35">
        <v>5.6906629999999998</v>
      </c>
      <c r="L139" s="35">
        <v>5.0699623333333301</v>
      </c>
      <c r="M139" s="35">
        <v>2.5704470000000001</v>
      </c>
      <c r="N139" s="35">
        <v>2.863696</v>
      </c>
      <c r="O139" s="35">
        <v>3.98499933333333</v>
      </c>
      <c r="P139" s="35">
        <v>2.2132623333333301</v>
      </c>
      <c r="Q139" s="35">
        <v>2.6690636923076898</v>
      </c>
      <c r="R139" s="35">
        <v>1.7991379999999999</v>
      </c>
      <c r="S139" s="35">
        <v>0.53130733333333302</v>
      </c>
      <c r="T139" s="35">
        <v>2.838044</v>
      </c>
      <c r="U139" s="35">
        <v>3.7667630000000001</v>
      </c>
      <c r="V139" s="35">
        <v>3.64</v>
      </c>
      <c r="W139" s="35">
        <v>2.88</v>
      </c>
      <c r="X139" s="35">
        <v>3.04</v>
      </c>
      <c r="Y139" s="35">
        <v>3</v>
      </c>
      <c r="Z139" s="35">
        <v>2.88</v>
      </c>
      <c r="AA139" s="34">
        <v>28</v>
      </c>
      <c r="AB139" s="43">
        <f t="shared" si="6"/>
        <v>3.6501354512820496</v>
      </c>
      <c r="AC139" s="37">
        <f t="shared" si="7"/>
        <v>3.5334462094017081</v>
      </c>
      <c r="AD139" s="13"/>
      <c r="AE139" s="1"/>
      <c r="AG139" s="3"/>
    </row>
    <row r="140" spans="1:33" ht="15">
      <c r="A140" s="34">
        <v>29</v>
      </c>
      <c r="B140" s="50"/>
      <c r="C140" s="35">
        <v>3.7615159999999999</v>
      </c>
      <c r="D140" s="35">
        <v>4.7887620000000002</v>
      </c>
      <c r="E140" s="35">
        <v>3.4820646666666701</v>
      </c>
      <c r="F140" s="35">
        <v>3.8318646666666698</v>
      </c>
      <c r="G140" s="35">
        <v>4.247738</v>
      </c>
      <c r="H140" s="35">
        <v>4.7362919999999997</v>
      </c>
      <c r="I140" s="35">
        <v>5.0579136666666704</v>
      </c>
      <c r="J140" s="35">
        <v>5.4036326666666703</v>
      </c>
      <c r="K140" s="35">
        <v>5.0695736666666704</v>
      </c>
      <c r="L140" s="35">
        <v>4.57557833333333</v>
      </c>
      <c r="M140" s="35">
        <v>2.63710333333333</v>
      </c>
      <c r="N140" s="35">
        <v>3.1466453333333302</v>
      </c>
      <c r="O140" s="35">
        <v>3.4820646666666701</v>
      </c>
      <c r="P140" s="35">
        <v>2.28866366666667</v>
      </c>
      <c r="Q140" s="35">
        <v>3.1412040000000001</v>
      </c>
      <c r="R140" s="35">
        <v>2.0430263333333301</v>
      </c>
      <c r="S140" s="35">
        <v>1.5915900000000001</v>
      </c>
      <c r="T140" s="35">
        <v>2.0105726666666701</v>
      </c>
      <c r="U140" s="35">
        <v>3.7984393333333299</v>
      </c>
      <c r="V140" s="35">
        <v>3.56</v>
      </c>
      <c r="W140" s="35">
        <v>2.76</v>
      </c>
      <c r="X140" s="35">
        <v>3.52</v>
      </c>
      <c r="Y140" s="35">
        <v>3.16</v>
      </c>
      <c r="Z140" s="35">
        <v>2.96</v>
      </c>
      <c r="AA140" s="34">
        <v>29</v>
      </c>
      <c r="AB140" s="43">
        <f t="shared" si="6"/>
        <v>3.6327122500000018</v>
      </c>
      <c r="AC140" s="37">
        <f t="shared" si="7"/>
        <v>3.5439268750000008</v>
      </c>
      <c r="AD140" s="13"/>
      <c r="AE140" s="1"/>
      <c r="AG140" s="3"/>
    </row>
    <row r="141" spans="1:33" ht="15">
      <c r="A141" s="34">
        <v>30</v>
      </c>
      <c r="B141" s="50"/>
      <c r="C141" s="35">
        <v>5.2703199999999999</v>
      </c>
      <c r="D141" s="35">
        <v>1.1368499999999999</v>
      </c>
      <c r="E141" s="35">
        <v>4.8427866666666697</v>
      </c>
      <c r="F141" s="35">
        <v>4.5131973333333297</v>
      </c>
      <c r="G141" s="35">
        <v>4.8085839999999997</v>
      </c>
      <c r="H141" s="35">
        <v>3.4346473333333298</v>
      </c>
      <c r="I141" s="35">
        <v>5.20133166666667</v>
      </c>
      <c r="J141" s="35">
        <v>2.2468819999999998</v>
      </c>
      <c r="K141" s="35">
        <v>5.2839233333333402</v>
      </c>
      <c r="L141" s="35">
        <v>4.1414376666666701</v>
      </c>
      <c r="M141" s="35">
        <v>2.6940430000000002</v>
      </c>
      <c r="N141" s="35">
        <v>3.2537229999999999</v>
      </c>
      <c r="O141" s="35">
        <v>4.8427866666666697</v>
      </c>
      <c r="P141" s="35">
        <v>2.5339123333333302</v>
      </c>
      <c r="Q141" s="35">
        <v>3.0895412307692198</v>
      </c>
      <c r="R141" s="35">
        <v>2.7945133333333301</v>
      </c>
      <c r="S141" s="35">
        <v>2.9814620000000001</v>
      </c>
      <c r="T141" s="35">
        <v>3.1513093333333302</v>
      </c>
      <c r="U141" s="35">
        <v>3.6589079999999998</v>
      </c>
      <c r="V141" s="35">
        <v>3.68</v>
      </c>
      <c r="W141" s="35">
        <v>3.04</v>
      </c>
      <c r="X141" s="35">
        <v>3.4</v>
      </c>
      <c r="Y141" s="35">
        <v>3.36</v>
      </c>
      <c r="Z141" s="35">
        <v>3.4</v>
      </c>
      <c r="AA141" s="34">
        <v>30</v>
      </c>
      <c r="AB141" s="43">
        <f t="shared" si="6"/>
        <v>3.6780079448717951</v>
      </c>
      <c r="AC141" s="37">
        <f t="shared" si="7"/>
        <v>3.6150066207264966</v>
      </c>
      <c r="AD141" s="13"/>
      <c r="AE141" s="1"/>
      <c r="AG141" s="3"/>
    </row>
    <row r="142" spans="1:33" ht="15">
      <c r="AA142" s="38" t="s">
        <v>6</v>
      </c>
      <c r="AB142" s="39">
        <f>AVERAGE(AB112:AB141)</f>
        <v>2.8272837034850307</v>
      </c>
      <c r="AC142" s="40">
        <f>AVERAGE(AC112:AC141)</f>
        <v>2.7328539063949133</v>
      </c>
      <c r="AE142"/>
      <c r="AG142" s="3"/>
    </row>
    <row r="143" spans="1:33" ht="15">
      <c r="AA143" s="38" t="s">
        <v>7</v>
      </c>
      <c r="AB143" s="39">
        <f>MAX(C112:V141)</f>
        <v>5.8896603333333299</v>
      </c>
      <c r="AC143" s="40">
        <f>MAX(C112:Z141)</f>
        <v>5.8896603333333299</v>
      </c>
      <c r="AE143" s="12"/>
      <c r="AG143" s="8"/>
    </row>
    <row r="144" spans="1:33" ht="15">
      <c r="AA144" s="38" t="s">
        <v>8</v>
      </c>
      <c r="AB144" s="39">
        <f>MIN(C112:V141)</f>
        <v>0.205993333333333</v>
      </c>
      <c r="AC144" s="40">
        <f>MIN(C112:Z141)</f>
        <v>0.205993333333333</v>
      </c>
      <c r="AE144" s="12"/>
      <c r="AG144" s="8"/>
    </row>
    <row r="145" spans="1:33" ht="15">
      <c r="A145" s="5" t="s">
        <v>12</v>
      </c>
      <c r="B145" s="5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8"/>
      <c r="S145" s="7"/>
      <c r="T145" s="7"/>
      <c r="U145" s="7"/>
      <c r="V145" s="7"/>
      <c r="AC145" s="12"/>
    </row>
    <row r="146" spans="1:33" ht="15">
      <c r="A146" s="29"/>
      <c r="B146" s="30">
        <v>2000</v>
      </c>
      <c r="C146" s="30">
        <v>2001</v>
      </c>
      <c r="D146" s="30">
        <v>2002</v>
      </c>
      <c r="E146" s="30">
        <v>2003</v>
      </c>
      <c r="F146" s="30">
        <v>2004</v>
      </c>
      <c r="G146" s="30">
        <v>2005</v>
      </c>
      <c r="H146" s="30">
        <v>2006</v>
      </c>
      <c r="I146" s="30">
        <v>2007</v>
      </c>
      <c r="J146" s="30">
        <v>2008</v>
      </c>
      <c r="K146" s="30">
        <v>2009</v>
      </c>
      <c r="L146" s="30">
        <v>2010</v>
      </c>
      <c r="M146" s="30">
        <v>2011</v>
      </c>
      <c r="N146" s="30">
        <v>2012</v>
      </c>
      <c r="O146" s="30">
        <v>2013</v>
      </c>
      <c r="P146" s="30">
        <v>2014</v>
      </c>
      <c r="Q146" s="30">
        <v>2015</v>
      </c>
      <c r="R146" s="30">
        <v>2016</v>
      </c>
      <c r="S146" s="30">
        <v>2017</v>
      </c>
      <c r="T146" s="30">
        <v>2018</v>
      </c>
      <c r="U146" s="30">
        <v>2019</v>
      </c>
      <c r="V146" s="30">
        <v>2020</v>
      </c>
      <c r="W146" s="30">
        <v>2021</v>
      </c>
      <c r="X146" s="30">
        <v>2022</v>
      </c>
      <c r="Y146" s="30">
        <v>2023</v>
      </c>
      <c r="Z146" s="30">
        <v>2024</v>
      </c>
      <c r="AA146" s="31" t="s">
        <v>2</v>
      </c>
      <c r="AB146" s="32" t="s">
        <v>3</v>
      </c>
      <c r="AC146" s="33" t="s">
        <v>21</v>
      </c>
      <c r="AD146" s="14"/>
      <c r="AE146" s="14"/>
    </row>
    <row r="147" spans="1:33" ht="15">
      <c r="A147" s="34">
        <v>1</v>
      </c>
      <c r="B147" s="50"/>
      <c r="C147" s="35">
        <v>4.9438399999999998</v>
      </c>
      <c r="D147" s="35">
        <v>4.9325686666666702</v>
      </c>
      <c r="E147" s="35">
        <v>3.96167933333333</v>
      </c>
      <c r="F147" s="35">
        <v>5.0810393333333304</v>
      </c>
      <c r="G147" s="35">
        <v>1.8259559999999999</v>
      </c>
      <c r="H147" s="35">
        <v>3.5799531428571401</v>
      </c>
      <c r="I147" s="35">
        <v>4.7658306666666697</v>
      </c>
      <c r="J147" s="35">
        <v>4.73648633333333</v>
      </c>
      <c r="K147" s="35">
        <v>6.0583566153846098</v>
      </c>
      <c r="L147" s="35">
        <v>1.8887256666666701</v>
      </c>
      <c r="M147" s="35">
        <v>1.70099966666667</v>
      </c>
      <c r="N147" s="35">
        <v>3.3693513333333298</v>
      </c>
      <c r="O147" s="35">
        <v>2.7502045559999999</v>
      </c>
      <c r="P147" s="35">
        <v>2.4894099999999999</v>
      </c>
      <c r="Q147" s="35">
        <v>2.2461046666666702</v>
      </c>
      <c r="R147" s="35">
        <v>3.0240209999999998</v>
      </c>
      <c r="S147" s="35">
        <v>2.8965383333333299</v>
      </c>
      <c r="T147" s="35">
        <v>3.3355373333333298</v>
      </c>
      <c r="U147" s="35">
        <v>3.0411223333333299</v>
      </c>
      <c r="V147" s="35">
        <v>3.56</v>
      </c>
      <c r="W147" s="35">
        <v>3.2</v>
      </c>
      <c r="X147" s="35">
        <v>2.6</v>
      </c>
      <c r="Y147" s="35">
        <v>3.48</v>
      </c>
      <c r="Z147" s="35">
        <v>3.72</v>
      </c>
      <c r="AA147" s="34">
        <v>1</v>
      </c>
      <c r="AB147" s="36">
        <f t="shared" ref="AB147:AB177" si="8">AVERAGE(C147:V147)</f>
        <v>3.50938624904542</v>
      </c>
      <c r="AC147" s="37">
        <f t="shared" ref="AC147:AC177" si="9">AVERAGE(C147:Z147)</f>
        <v>3.4661552075378501</v>
      </c>
      <c r="AD147" s="13"/>
      <c r="AE147" s="1"/>
      <c r="AG147" s="3"/>
    </row>
    <row r="148" spans="1:33" ht="15">
      <c r="A148" s="34">
        <v>2</v>
      </c>
      <c r="B148" s="50"/>
      <c r="C148" s="35">
        <v>4.5730519999999997</v>
      </c>
      <c r="D148" s="35">
        <v>3.85907133333333</v>
      </c>
      <c r="E148" s="35">
        <v>5.1544973333333299</v>
      </c>
      <c r="F148" s="35">
        <v>3.90920933333333</v>
      </c>
      <c r="G148" s="35">
        <v>5.4836980000000004</v>
      </c>
      <c r="H148" s="35">
        <v>1.07338628571429</v>
      </c>
      <c r="I148" s="35">
        <v>5.2520526666666703</v>
      </c>
      <c r="J148" s="35">
        <v>5.1537199999999999</v>
      </c>
      <c r="K148" s="35">
        <v>6.19223733333334</v>
      </c>
      <c r="L148" s="35">
        <v>4.1867173333333296</v>
      </c>
      <c r="M148" s="35">
        <v>2.158849</v>
      </c>
      <c r="N148" s="35">
        <v>3.3048326666666701</v>
      </c>
      <c r="O148" s="35">
        <v>2.7224001200000001</v>
      </c>
      <c r="P148" s="35">
        <v>2.5255559999999999</v>
      </c>
      <c r="Q148" s="35">
        <v>3.0490900000000001</v>
      </c>
      <c r="R148" s="35">
        <v>3.2525569999999999</v>
      </c>
      <c r="S148" s="35">
        <v>3.0924263333333299</v>
      </c>
      <c r="T148" s="35">
        <v>3.2152449999999999</v>
      </c>
      <c r="U148" s="35">
        <v>2.5906576666666701</v>
      </c>
      <c r="V148" s="35">
        <v>2.92</v>
      </c>
      <c r="W148" s="35">
        <v>1.6</v>
      </c>
      <c r="X148" s="35">
        <v>3.28</v>
      </c>
      <c r="Y148" s="35">
        <v>3.12</v>
      </c>
      <c r="Z148" s="35">
        <v>3.76</v>
      </c>
      <c r="AA148" s="34">
        <v>2</v>
      </c>
      <c r="AB148" s="36">
        <f t="shared" si="8"/>
        <v>3.6834627702857148</v>
      </c>
      <c r="AC148" s="37">
        <f t="shared" si="9"/>
        <v>3.5595523085714293</v>
      </c>
      <c r="AD148" s="13"/>
      <c r="AE148" s="1"/>
      <c r="AG148" s="3"/>
    </row>
    <row r="149" spans="1:33" ht="15">
      <c r="A149" s="34">
        <v>3</v>
      </c>
      <c r="B149" s="50"/>
      <c r="C149" s="35">
        <v>5.494192</v>
      </c>
      <c r="D149" s="35">
        <v>5.1440033333333401</v>
      </c>
      <c r="E149" s="35">
        <v>4.5998700000000001</v>
      </c>
      <c r="F149" s="35">
        <v>5.3087980000000003</v>
      </c>
      <c r="G149" s="35">
        <v>1.1897086666666701</v>
      </c>
      <c r="H149" s="35">
        <v>3.9542946666666698</v>
      </c>
      <c r="I149" s="35">
        <v>4.6836276666666699</v>
      </c>
      <c r="J149" s="35">
        <v>4.67119033333333</v>
      </c>
      <c r="K149" s="35">
        <v>6.3181653333333401</v>
      </c>
      <c r="L149" s="35">
        <v>4.9438399999999998</v>
      </c>
      <c r="M149" s="35">
        <v>2.6495406666666699</v>
      </c>
      <c r="N149" s="35">
        <v>3.26965833333333</v>
      </c>
      <c r="O149" s="35">
        <v>0.99226599999999998</v>
      </c>
      <c r="P149" s="35">
        <v>2.2861373333333299</v>
      </c>
      <c r="Q149" s="35">
        <v>2.3823323333333302</v>
      </c>
      <c r="R149" s="35">
        <v>3.4713763333333301</v>
      </c>
      <c r="S149" s="35">
        <v>3.1382889999999999</v>
      </c>
      <c r="T149" s="35">
        <v>2.9101416666666702</v>
      </c>
      <c r="U149" s="35">
        <v>3.491587</v>
      </c>
      <c r="V149" s="35">
        <v>3.92</v>
      </c>
      <c r="W149" s="35">
        <v>0.8</v>
      </c>
      <c r="X149" s="35">
        <v>3.84</v>
      </c>
      <c r="Y149" s="35">
        <v>3.28</v>
      </c>
      <c r="Z149" s="35">
        <v>3.4</v>
      </c>
      <c r="AA149" s="34">
        <v>3</v>
      </c>
      <c r="AB149" s="36">
        <f t="shared" si="8"/>
        <v>3.7409509333333339</v>
      </c>
      <c r="AC149" s="37">
        <f t="shared" si="9"/>
        <v>3.5891257777777787</v>
      </c>
      <c r="AD149" s="13"/>
      <c r="AE149" s="1"/>
      <c r="AG149" s="3"/>
    </row>
    <row r="150" spans="1:33" ht="15">
      <c r="A150" s="34">
        <v>4</v>
      </c>
      <c r="B150" s="50"/>
      <c r="C150" s="35">
        <v>5.1234039999999998</v>
      </c>
      <c r="D150" s="35">
        <v>5.0375086666666702</v>
      </c>
      <c r="E150" s="35">
        <v>2.9686360000000001</v>
      </c>
      <c r="F150" s="35">
        <v>5.2889759999999999</v>
      </c>
      <c r="G150" s="35">
        <v>6.1611440000000002</v>
      </c>
      <c r="H150" s="35">
        <v>4.1976000000000004</v>
      </c>
      <c r="I150" s="35">
        <v>6.2707480000000002</v>
      </c>
      <c r="J150" s="35">
        <v>5.5289776666666697</v>
      </c>
      <c r="K150" s="35">
        <v>5.8383563333333299</v>
      </c>
      <c r="L150" s="35">
        <v>2.0319493333333298</v>
      </c>
      <c r="M150" s="35">
        <v>2.8454286666666699</v>
      </c>
      <c r="N150" s="35">
        <v>2.6683910000000002</v>
      </c>
      <c r="O150" s="35">
        <v>2.4632915999999998</v>
      </c>
      <c r="P150" s="35">
        <v>1.7699879999999999</v>
      </c>
      <c r="Q150" s="35">
        <v>2.1252293333333299</v>
      </c>
      <c r="R150" s="35">
        <v>3.4062746666666701</v>
      </c>
      <c r="S150" s="35">
        <v>3.0801833333333302</v>
      </c>
      <c r="T150" s="35">
        <v>3.13906633333333</v>
      </c>
      <c r="U150" s="35">
        <v>2.8827406666666699</v>
      </c>
      <c r="V150" s="35">
        <v>3.64</v>
      </c>
      <c r="W150" s="35">
        <v>3.6</v>
      </c>
      <c r="X150" s="35">
        <v>3.56</v>
      </c>
      <c r="Y150" s="35">
        <v>3.48</v>
      </c>
      <c r="Z150" s="35">
        <v>3.52</v>
      </c>
      <c r="AA150" s="34">
        <v>4</v>
      </c>
      <c r="AB150" s="36">
        <f t="shared" si="8"/>
        <v>3.8233946799999989</v>
      </c>
      <c r="AC150" s="37">
        <f t="shared" si="9"/>
        <v>3.7761622333333325</v>
      </c>
      <c r="AD150" s="13"/>
      <c r="AE150" s="1"/>
      <c r="AG150" s="3"/>
    </row>
    <row r="151" spans="1:33" ht="15">
      <c r="A151" s="34">
        <v>5</v>
      </c>
      <c r="B151" s="50"/>
      <c r="C151" s="35">
        <v>4.7013119999999997</v>
      </c>
      <c r="D151" s="35">
        <v>5.2365060000000003</v>
      </c>
      <c r="E151" s="35">
        <v>4.7930373333333298</v>
      </c>
      <c r="F151" s="35">
        <v>5.6535453333333301</v>
      </c>
      <c r="G151" s="35">
        <v>2.0564353333333298</v>
      </c>
      <c r="H151" s="35">
        <v>3.2473100000000001</v>
      </c>
      <c r="I151" s="35">
        <v>5.96894833333333</v>
      </c>
      <c r="J151" s="35">
        <v>5.9930456666666698</v>
      </c>
      <c r="K151" s="35">
        <v>4.4741363333333304</v>
      </c>
      <c r="L151" s="35">
        <v>2.140193</v>
      </c>
      <c r="M151" s="35">
        <v>1.4163013333333301</v>
      </c>
      <c r="N151" s="35">
        <v>3.0321829999999999</v>
      </c>
      <c r="O151" s="35">
        <v>2.7150310000000002</v>
      </c>
      <c r="P151" s="35">
        <v>2.5889086666666699</v>
      </c>
      <c r="Q151" s="35">
        <v>3.18687233333333</v>
      </c>
      <c r="R151" s="35">
        <v>3.4843966666666701</v>
      </c>
      <c r="S151" s="35">
        <v>2.5214750000000001</v>
      </c>
      <c r="T151" s="35">
        <v>3.11127666666667</v>
      </c>
      <c r="U151" s="35">
        <v>2.1057959999999998</v>
      </c>
      <c r="V151" s="35">
        <v>3.28</v>
      </c>
      <c r="W151" s="35">
        <v>4</v>
      </c>
      <c r="X151" s="35">
        <v>3.6</v>
      </c>
      <c r="Y151" s="35">
        <v>3.32</v>
      </c>
      <c r="Z151" s="35">
        <v>3.64</v>
      </c>
      <c r="AA151" s="34">
        <v>5</v>
      </c>
      <c r="AB151" s="36">
        <f t="shared" si="8"/>
        <v>3.5853354999999993</v>
      </c>
      <c r="AC151" s="37">
        <f t="shared" si="9"/>
        <v>3.594446249999999</v>
      </c>
      <c r="AD151" s="13"/>
      <c r="AE151" s="1"/>
      <c r="AG151" s="3"/>
    </row>
    <row r="152" spans="1:33" ht="15">
      <c r="A152" s="34">
        <v>6</v>
      </c>
      <c r="B152" s="50"/>
      <c r="C152" s="35">
        <v>4.8272399999999998</v>
      </c>
      <c r="D152" s="35">
        <v>4.9286820000000002</v>
      </c>
      <c r="E152" s="35">
        <v>4.8070293333333298</v>
      </c>
      <c r="F152" s="35">
        <v>5.44133333333333</v>
      </c>
      <c r="G152" s="35">
        <v>5.5385</v>
      </c>
      <c r="H152" s="35">
        <v>3.9449666666666698</v>
      </c>
      <c r="I152" s="35">
        <v>5.6010753333333403</v>
      </c>
      <c r="J152" s="35">
        <v>6.0682526666666696</v>
      </c>
      <c r="K152" s="35">
        <v>4.7250206666666701</v>
      </c>
      <c r="L152" s="35">
        <v>1.9575196666666701</v>
      </c>
      <c r="M152" s="35">
        <v>1.96315533333333</v>
      </c>
      <c r="N152" s="35">
        <v>3.08329266666667</v>
      </c>
      <c r="O152" s="35">
        <v>2.8151134440000001</v>
      </c>
      <c r="P152" s="35">
        <v>2.5562606666666698</v>
      </c>
      <c r="Q152" s="35">
        <v>0.478254333333333</v>
      </c>
      <c r="R152" s="35">
        <v>3.3918940000000002</v>
      </c>
      <c r="S152" s="35">
        <v>2.935988</v>
      </c>
      <c r="T152" s="35">
        <v>3.2855936666666699</v>
      </c>
      <c r="U152" s="35">
        <v>4.1321096666666701</v>
      </c>
      <c r="V152" s="35">
        <v>2.6</v>
      </c>
      <c r="W152" s="35">
        <v>2.8</v>
      </c>
      <c r="X152" s="35">
        <v>3.88</v>
      </c>
      <c r="Y152" s="35">
        <v>3.48</v>
      </c>
      <c r="Z152" s="35">
        <v>3.64</v>
      </c>
      <c r="AA152" s="34">
        <v>6</v>
      </c>
      <c r="AB152" s="36">
        <f t="shared" si="8"/>
        <v>3.7540640722000007</v>
      </c>
      <c r="AC152" s="37">
        <f t="shared" si="9"/>
        <v>3.7033867268333336</v>
      </c>
      <c r="AD152" s="13"/>
      <c r="AE152" s="1"/>
      <c r="AG152" s="3"/>
    </row>
    <row r="153" spans="1:33" ht="15">
      <c r="A153" s="34">
        <v>7</v>
      </c>
      <c r="B153" s="50"/>
      <c r="C153" s="35">
        <v>5.0091359999999998</v>
      </c>
      <c r="D153" s="35">
        <v>4.1253080000000004</v>
      </c>
      <c r="E153" s="35">
        <v>5.2411700000000003</v>
      </c>
      <c r="F153" s="35">
        <v>2.7008446666666699</v>
      </c>
      <c r="G153" s="35">
        <v>5.1544973333333299</v>
      </c>
      <c r="H153" s="35">
        <v>5.5229533333333301</v>
      </c>
      <c r="I153" s="35">
        <v>4.6643886666666701</v>
      </c>
      <c r="J153" s="35">
        <v>5.79890666666667</v>
      </c>
      <c r="K153" s="35">
        <v>2.7748856666666701</v>
      </c>
      <c r="L153" s="35">
        <v>5.7650926666666704</v>
      </c>
      <c r="M153" s="35">
        <v>1.25772533333333</v>
      </c>
      <c r="N153" s="35">
        <v>0.98196633333333305</v>
      </c>
      <c r="O153" s="35">
        <v>2.8223029999999998</v>
      </c>
      <c r="P153" s="35">
        <v>0.99148866666666802</v>
      </c>
      <c r="Q153" s="35">
        <v>3.32912433333333</v>
      </c>
      <c r="R153" s="35">
        <v>3.4591333333333298</v>
      </c>
      <c r="S153" s="35">
        <v>1.02510833333333</v>
      </c>
      <c r="T153" s="35">
        <v>3.63072966666667</v>
      </c>
      <c r="U153" s="35">
        <v>3.9041566666666698</v>
      </c>
      <c r="V153" s="35">
        <v>3.6</v>
      </c>
      <c r="W153" s="35">
        <v>2</v>
      </c>
      <c r="X153" s="35">
        <v>4.24</v>
      </c>
      <c r="Y153" s="35">
        <v>3.2</v>
      </c>
      <c r="Z153" s="35">
        <v>3.6</v>
      </c>
      <c r="AA153" s="34">
        <v>7</v>
      </c>
      <c r="AB153" s="36">
        <f t="shared" si="8"/>
        <v>3.5879459333333328</v>
      </c>
      <c r="AC153" s="37">
        <f t="shared" si="9"/>
        <v>3.533288277777777</v>
      </c>
      <c r="AD153" s="13"/>
      <c r="AE153" s="1"/>
      <c r="AG153" s="3"/>
    </row>
    <row r="154" spans="1:33" ht="15">
      <c r="A154" s="34">
        <v>8</v>
      </c>
      <c r="B154" s="50"/>
      <c r="C154" s="35">
        <v>4.9018639999999998</v>
      </c>
      <c r="D154" s="35">
        <v>5.3659319999999999</v>
      </c>
      <c r="E154" s="35">
        <v>4.9562773333333299</v>
      </c>
      <c r="F154" s="35">
        <v>4.7230773333333298</v>
      </c>
      <c r="G154" s="35">
        <v>5.2194046666666702</v>
      </c>
      <c r="H154" s="35">
        <v>6.0270539999999997</v>
      </c>
      <c r="I154" s="35">
        <v>2.70512</v>
      </c>
      <c r="J154" s="35">
        <v>4.3756093333333297</v>
      </c>
      <c r="K154" s="35">
        <v>5.9949890000000003</v>
      </c>
      <c r="L154" s="35">
        <v>4.3305239999999996</v>
      </c>
      <c r="M154" s="35">
        <v>0.89160133333333402</v>
      </c>
      <c r="N154" s="35">
        <v>2.6664476666666701</v>
      </c>
      <c r="O154" s="35">
        <v>2.9770311999999999</v>
      </c>
      <c r="P154" s="35">
        <v>1.1869879999999999</v>
      </c>
      <c r="Q154" s="35">
        <v>3.13906633333333</v>
      </c>
      <c r="R154" s="35">
        <v>3.4299833333333298</v>
      </c>
      <c r="S154" s="35">
        <v>3.2033906666666701</v>
      </c>
      <c r="T154" s="35">
        <v>3.7325603333333301</v>
      </c>
      <c r="U154" s="35">
        <v>3.75782366666667</v>
      </c>
      <c r="V154" s="35">
        <v>4.12</v>
      </c>
      <c r="W154" s="35">
        <v>3.2</v>
      </c>
      <c r="X154" s="35">
        <v>2.88</v>
      </c>
      <c r="Y154" s="35">
        <v>3.24</v>
      </c>
      <c r="Z154" s="35">
        <v>3.76</v>
      </c>
      <c r="AA154" s="34">
        <v>8</v>
      </c>
      <c r="AB154" s="36">
        <f t="shared" si="8"/>
        <v>3.8852372099999988</v>
      </c>
      <c r="AC154" s="37">
        <f t="shared" si="9"/>
        <v>3.7826976749999992</v>
      </c>
      <c r="AD154" s="13"/>
      <c r="AE154" s="1"/>
      <c r="AG154" s="3"/>
    </row>
    <row r="155" spans="1:33" ht="15">
      <c r="A155" s="34">
        <v>9</v>
      </c>
      <c r="B155" s="50"/>
      <c r="C155" s="35">
        <v>5.2120199999999999</v>
      </c>
      <c r="D155" s="35">
        <v>5.2061900000000003</v>
      </c>
      <c r="E155" s="35">
        <v>3.9624566666666698</v>
      </c>
      <c r="F155" s="35">
        <v>1.70508066666667</v>
      </c>
      <c r="G155" s="35">
        <v>4.0907166666666699</v>
      </c>
      <c r="H155" s="35">
        <v>6.1642533333333303</v>
      </c>
      <c r="I155" s="35">
        <v>2.1816756923076901</v>
      </c>
      <c r="J155" s="35">
        <v>5.78491466666667</v>
      </c>
      <c r="K155" s="35">
        <v>6.3550886666666697</v>
      </c>
      <c r="L155" s="35">
        <v>5.5740629999999998</v>
      </c>
      <c r="M155" s="35">
        <v>2.97368866666667</v>
      </c>
      <c r="N155" s="35">
        <v>3.1398436666666698</v>
      </c>
      <c r="O155" s="35">
        <v>2.928992</v>
      </c>
      <c r="P155" s="35">
        <v>1.256948</v>
      </c>
      <c r="Q155" s="35">
        <v>3.3013346666666701</v>
      </c>
      <c r="R155" s="35">
        <v>3.376153</v>
      </c>
      <c r="S155" s="35">
        <v>2.8483436666666702</v>
      </c>
      <c r="T155" s="35">
        <v>3.1759896666666698</v>
      </c>
      <c r="U155" s="35">
        <v>4.3987350000000003</v>
      </c>
      <c r="V155" s="35">
        <v>3.92</v>
      </c>
      <c r="W155" s="35">
        <v>4.4000000000000004</v>
      </c>
      <c r="X155" s="35">
        <v>3.6</v>
      </c>
      <c r="Y155" s="35">
        <v>3.32</v>
      </c>
      <c r="Z155" s="35">
        <v>1.1200000000000001</v>
      </c>
      <c r="AA155" s="34">
        <v>9</v>
      </c>
      <c r="AB155" s="36">
        <f t="shared" si="8"/>
        <v>3.8778243846153861</v>
      </c>
      <c r="AC155" s="37">
        <f t="shared" si="9"/>
        <v>3.7498536538461553</v>
      </c>
      <c r="AD155" s="13"/>
      <c r="AE155" s="1"/>
      <c r="AG155" s="3"/>
    </row>
    <row r="156" spans="1:33" ht="15">
      <c r="A156" s="34">
        <v>10</v>
      </c>
      <c r="B156" s="50"/>
      <c r="C156" s="35">
        <v>5.0511119999999998</v>
      </c>
      <c r="D156" s="35">
        <v>4.9010866666666697</v>
      </c>
      <c r="E156" s="35">
        <v>4.7180246666666701</v>
      </c>
      <c r="F156" s="35">
        <v>1.979868</v>
      </c>
      <c r="G156" s="35">
        <v>4.4510106666666696</v>
      </c>
      <c r="H156" s="35">
        <v>6.4227166666666697</v>
      </c>
      <c r="I156" s="35">
        <v>3.0939809999999999</v>
      </c>
      <c r="J156" s="35">
        <v>5.7233109999999998</v>
      </c>
      <c r="K156" s="35">
        <v>6.6397870000000001</v>
      </c>
      <c r="L156" s="35">
        <v>4.9467549999999996</v>
      </c>
      <c r="M156" s="35">
        <v>3.1792933333333302</v>
      </c>
      <c r="N156" s="35">
        <v>3.14489633333333</v>
      </c>
      <c r="O156" s="35">
        <v>2.7204645599999999</v>
      </c>
      <c r="P156" s="35">
        <v>1.74647366666667</v>
      </c>
      <c r="Q156" s="35">
        <v>2.98651466666667</v>
      </c>
      <c r="R156" s="35">
        <v>3.8050466666666698</v>
      </c>
      <c r="S156" s="35">
        <v>2.6588686666666699</v>
      </c>
      <c r="T156" s="35">
        <v>3.1606373333333302</v>
      </c>
      <c r="U156" s="35">
        <v>3.5920573333333299</v>
      </c>
      <c r="V156" s="35">
        <v>3.76</v>
      </c>
      <c r="W156" s="35">
        <v>4.4000000000000004</v>
      </c>
      <c r="X156" s="35">
        <v>3.8</v>
      </c>
      <c r="Y156" s="35">
        <v>3.72</v>
      </c>
      <c r="Z156" s="35">
        <v>3.12</v>
      </c>
      <c r="AA156" s="34">
        <v>10</v>
      </c>
      <c r="AB156" s="36">
        <f t="shared" si="8"/>
        <v>3.9340952613333338</v>
      </c>
      <c r="AC156" s="37">
        <f t="shared" si="9"/>
        <v>3.9050793844444449</v>
      </c>
      <c r="AD156" s="13"/>
      <c r="AE156" s="1"/>
      <c r="AG156" s="3"/>
    </row>
    <row r="157" spans="1:33" ht="15">
      <c r="A157" s="34">
        <v>11</v>
      </c>
      <c r="B157" s="50"/>
      <c r="C157" s="35">
        <v>5.7717000000000001</v>
      </c>
      <c r="D157" s="35">
        <v>5.39002933333333</v>
      </c>
      <c r="E157" s="35">
        <v>2.2297806666666702</v>
      </c>
      <c r="F157" s="35">
        <v>1.5515573333333299</v>
      </c>
      <c r="G157" s="35">
        <v>4.9624959999999998</v>
      </c>
      <c r="H157" s="35">
        <v>6.8319826666666703</v>
      </c>
      <c r="I157" s="35">
        <v>2.0278683333333301</v>
      </c>
      <c r="J157" s="35">
        <v>5.9673936666666698</v>
      </c>
      <c r="K157" s="35">
        <v>6.199039</v>
      </c>
      <c r="L157" s="35">
        <v>3.9937443333333298</v>
      </c>
      <c r="M157" s="35">
        <v>3.3345656666666699</v>
      </c>
      <c r="N157" s="35">
        <v>3.13343066666667</v>
      </c>
      <c r="O157" s="35">
        <v>1.9386615599999999</v>
      </c>
      <c r="P157" s="35">
        <v>1.03210433333333</v>
      </c>
      <c r="Q157" s="35">
        <v>1.9639326666666701</v>
      </c>
      <c r="R157" s="35">
        <v>3.12624033333333</v>
      </c>
      <c r="S157" s="35">
        <v>3.15305833333333</v>
      </c>
      <c r="T157" s="35">
        <v>3.1913420000000001</v>
      </c>
      <c r="U157" s="35">
        <v>2.1473833333333299</v>
      </c>
      <c r="V157" s="35">
        <v>4.28</v>
      </c>
      <c r="W157" s="35">
        <v>4.4000000000000004</v>
      </c>
      <c r="X157" s="35">
        <v>2.72</v>
      </c>
      <c r="Y157" s="35">
        <v>3.4</v>
      </c>
      <c r="Z157" s="35">
        <v>3.64</v>
      </c>
      <c r="AA157" s="34">
        <v>11</v>
      </c>
      <c r="AB157" s="36">
        <f t="shared" si="8"/>
        <v>3.6113155113333328</v>
      </c>
      <c r="AC157" s="37">
        <f t="shared" si="9"/>
        <v>3.5994295927777777</v>
      </c>
      <c r="AD157" s="13"/>
      <c r="AE157" s="15"/>
      <c r="AG157" s="3"/>
    </row>
    <row r="158" spans="1:33" ht="15">
      <c r="A158" s="34">
        <v>12</v>
      </c>
      <c r="B158" s="50"/>
      <c r="C158" s="35">
        <v>5.1583839999999999</v>
      </c>
      <c r="D158" s="35">
        <v>5.5342246666666703</v>
      </c>
      <c r="E158" s="35">
        <v>5.508184</v>
      </c>
      <c r="F158" s="35">
        <v>5.6422739999999996</v>
      </c>
      <c r="G158" s="35">
        <v>2.755258</v>
      </c>
      <c r="H158" s="35">
        <v>6.0635886666666696</v>
      </c>
      <c r="I158" s="35">
        <v>6.4347653333333401</v>
      </c>
      <c r="J158" s="35">
        <v>3.6008023333333301</v>
      </c>
      <c r="K158" s="35">
        <v>5.1982223333333302</v>
      </c>
      <c r="L158" s="35">
        <v>6.20914433333333</v>
      </c>
      <c r="M158" s="35">
        <v>3.0135269999999998</v>
      </c>
      <c r="N158" s="35">
        <v>3.9797523333333298</v>
      </c>
      <c r="O158" s="35">
        <v>2.744764</v>
      </c>
      <c r="P158" s="35">
        <v>1.18718233333333</v>
      </c>
      <c r="Q158" s="35">
        <v>3.0745476666666698</v>
      </c>
      <c r="R158" s="35">
        <v>3.3143549999999999</v>
      </c>
      <c r="S158" s="35">
        <v>3.492753</v>
      </c>
      <c r="T158" s="35">
        <v>3.3627440000000002</v>
      </c>
      <c r="U158" s="35">
        <v>2.9985633333333301</v>
      </c>
      <c r="V158" s="35">
        <v>4.5199999999999996</v>
      </c>
      <c r="W158" s="35">
        <v>4</v>
      </c>
      <c r="X158" s="35">
        <v>3.96</v>
      </c>
      <c r="Y158" s="35">
        <v>3.52</v>
      </c>
      <c r="Z158" s="35">
        <v>3.52</v>
      </c>
      <c r="AA158" s="34">
        <v>12</v>
      </c>
      <c r="AB158" s="36">
        <f t="shared" si="8"/>
        <v>4.1896518166666663</v>
      </c>
      <c r="AC158" s="37">
        <f t="shared" si="9"/>
        <v>4.1163765138888886</v>
      </c>
      <c r="AD158" s="13"/>
      <c r="AE158" s="15"/>
      <c r="AF158" s="2"/>
      <c r="AG158" s="3"/>
    </row>
    <row r="159" spans="1:33" ht="15">
      <c r="A159" s="34">
        <v>13</v>
      </c>
      <c r="B159" s="50"/>
      <c r="C159" s="35">
        <v>4.5264119999999997</v>
      </c>
      <c r="D159" s="35">
        <v>5.5742573333333301</v>
      </c>
      <c r="E159" s="35">
        <v>5.3146279999999999</v>
      </c>
      <c r="F159" s="35">
        <v>5.0281806666666702</v>
      </c>
      <c r="G159" s="35">
        <v>1.75988266666667</v>
      </c>
      <c r="H159" s="35">
        <v>6.0511513333333298</v>
      </c>
      <c r="I159" s="35">
        <v>4.4399336666666702</v>
      </c>
      <c r="J159" s="35">
        <v>5.6401363333333299</v>
      </c>
      <c r="K159" s="35">
        <v>4.7584460000000002</v>
      </c>
      <c r="L159" s="35">
        <v>6.21380833333333</v>
      </c>
      <c r="M159" s="35">
        <v>0.99906766666666702</v>
      </c>
      <c r="N159" s="35">
        <v>3.2257389999999999</v>
      </c>
      <c r="O159" s="35">
        <v>3.0040054440000001</v>
      </c>
      <c r="P159" s="35">
        <v>1.95441033333333</v>
      </c>
      <c r="Q159" s="35">
        <v>3.1365400000000001</v>
      </c>
      <c r="R159" s="35">
        <v>3.3246546666666701</v>
      </c>
      <c r="S159" s="35">
        <v>3.7069083333333301</v>
      </c>
      <c r="T159" s="35">
        <v>3.1862893333333302</v>
      </c>
      <c r="U159" s="35">
        <v>0.76062066666666694</v>
      </c>
      <c r="V159" s="35">
        <v>3.48</v>
      </c>
      <c r="W159" s="35">
        <v>4</v>
      </c>
      <c r="X159" s="35">
        <v>3.8</v>
      </c>
      <c r="Y159" s="35">
        <v>3.48</v>
      </c>
      <c r="Z159" s="35">
        <v>3.68</v>
      </c>
      <c r="AA159" s="34">
        <v>13</v>
      </c>
      <c r="AB159" s="36">
        <f t="shared" si="8"/>
        <v>3.8042535888666671</v>
      </c>
      <c r="AC159" s="37">
        <f t="shared" si="9"/>
        <v>3.7935446573888894</v>
      </c>
      <c r="AD159" s="13"/>
      <c r="AE159" s="15"/>
      <c r="AG159" s="3"/>
    </row>
    <row r="160" spans="1:33" ht="15">
      <c r="A160" s="34">
        <v>14</v>
      </c>
      <c r="B160" s="50"/>
      <c r="C160" s="35">
        <v>5.1420599999999999</v>
      </c>
      <c r="D160" s="35">
        <v>5.5882493333333301</v>
      </c>
      <c r="E160" s="35">
        <v>2.770416</v>
      </c>
      <c r="F160" s="35">
        <v>5.3950820000000004</v>
      </c>
      <c r="G160" s="35">
        <v>5.2831460000000003</v>
      </c>
      <c r="H160" s="35">
        <v>5.8206720000000001</v>
      </c>
      <c r="I160" s="35">
        <v>5.6929949999999998</v>
      </c>
      <c r="J160" s="35">
        <v>6.0478476666666703</v>
      </c>
      <c r="K160" s="35">
        <v>5.7081530000000003</v>
      </c>
      <c r="L160" s="35">
        <v>5.7100963333333299</v>
      </c>
      <c r="M160" s="35">
        <v>3.4328983333333301</v>
      </c>
      <c r="N160" s="35">
        <v>3.4152140000000002</v>
      </c>
      <c r="O160" s="35">
        <v>3.02847512</v>
      </c>
      <c r="P160" s="35">
        <v>2.8102543333333299</v>
      </c>
      <c r="Q160" s="35">
        <v>3.1027260000000001</v>
      </c>
      <c r="R160" s="35">
        <v>1.1308256666666701</v>
      </c>
      <c r="S160" s="35">
        <v>3.6208186666666702</v>
      </c>
      <c r="T160" s="35">
        <v>3.19503433333333</v>
      </c>
      <c r="U160" s="35">
        <v>1.290179</v>
      </c>
      <c r="V160" s="35">
        <v>4.12</v>
      </c>
      <c r="W160" s="35">
        <v>4.8</v>
      </c>
      <c r="X160" s="35">
        <v>3.72</v>
      </c>
      <c r="Y160" s="35">
        <v>3.64</v>
      </c>
      <c r="Z160" s="35">
        <v>3.68</v>
      </c>
      <c r="AA160" s="34">
        <v>14</v>
      </c>
      <c r="AB160" s="36">
        <f t="shared" si="8"/>
        <v>4.115257139333333</v>
      </c>
      <c r="AC160" s="37">
        <f t="shared" si="9"/>
        <v>4.0893809494444442</v>
      </c>
      <c r="AD160" s="13"/>
      <c r="AE160" s="15"/>
      <c r="AG160" s="3"/>
    </row>
    <row r="161" spans="1:33" ht="15">
      <c r="A161" s="34">
        <v>15</v>
      </c>
      <c r="B161" s="50"/>
      <c r="C161" s="35">
        <v>4.6989799999999997</v>
      </c>
      <c r="D161" s="35">
        <v>3.0129440000000001</v>
      </c>
      <c r="E161" s="35">
        <v>1.6452260000000001</v>
      </c>
      <c r="F161" s="35">
        <v>1.9942486666666699</v>
      </c>
      <c r="G161" s="35">
        <v>4.2387986666666704</v>
      </c>
      <c r="H161" s="35">
        <v>6.0274426666666701</v>
      </c>
      <c r="I161" s="35">
        <v>6.86191</v>
      </c>
      <c r="J161" s="35">
        <v>6.3070883333333301</v>
      </c>
      <c r="K161" s="35">
        <v>6.5027819999999998</v>
      </c>
      <c r="L161" s="35">
        <v>5.2005543333333302</v>
      </c>
      <c r="M161" s="35">
        <v>3.0325716666666702</v>
      </c>
      <c r="N161" s="35">
        <v>3.15422433333333</v>
      </c>
      <c r="O161" s="35">
        <v>2.7706491999999998</v>
      </c>
      <c r="P161" s="35">
        <v>2.81589</v>
      </c>
      <c r="Q161" s="35">
        <v>2.43791166666667</v>
      </c>
      <c r="R161" s="35">
        <v>2.4280006666666698</v>
      </c>
      <c r="S161" s="35">
        <v>2.91072466666667</v>
      </c>
      <c r="T161" s="35">
        <v>1.9884186666666701</v>
      </c>
      <c r="U161" s="35">
        <v>2.55664933333333</v>
      </c>
      <c r="V161" s="35">
        <v>4.5599999999999996</v>
      </c>
      <c r="W161" s="35">
        <v>4.4000000000000004</v>
      </c>
      <c r="X161" s="35">
        <v>4.16</v>
      </c>
      <c r="Y161" s="35">
        <v>3.68</v>
      </c>
      <c r="Z161" s="35">
        <v>3.84</v>
      </c>
      <c r="AA161" s="34">
        <v>15</v>
      </c>
      <c r="AB161" s="36">
        <f t="shared" si="8"/>
        <v>3.7572507433333344</v>
      </c>
      <c r="AC161" s="37">
        <f t="shared" si="9"/>
        <v>3.8010422861111124</v>
      </c>
      <c r="AD161" s="13"/>
      <c r="AE161" s="15"/>
      <c r="AG161" s="3"/>
    </row>
    <row r="162" spans="1:33" ht="15">
      <c r="A162" s="34">
        <v>16</v>
      </c>
      <c r="B162" s="50"/>
      <c r="C162" s="35">
        <v>3.7125439999999998</v>
      </c>
      <c r="D162" s="35">
        <v>4.5905420000000001</v>
      </c>
      <c r="E162" s="35">
        <v>2.7463186666666699</v>
      </c>
      <c r="F162" s="35">
        <v>5.2726519999999999</v>
      </c>
      <c r="G162" s="35">
        <v>5.89918266666667</v>
      </c>
      <c r="H162" s="35">
        <v>2.88585</v>
      </c>
      <c r="I162" s="35">
        <v>3.0263529999999998</v>
      </c>
      <c r="J162" s="35">
        <v>5.4339486666666703</v>
      </c>
      <c r="K162" s="35">
        <v>5.3214296666666696</v>
      </c>
      <c r="L162" s="35">
        <v>6.9089386666666703</v>
      </c>
      <c r="M162" s="35">
        <v>2.5032076666666701</v>
      </c>
      <c r="N162" s="35">
        <v>2.5140903333333302</v>
      </c>
      <c r="O162" s="35">
        <v>3.0281020000000001</v>
      </c>
      <c r="P162" s="35">
        <v>1.78184233333333</v>
      </c>
      <c r="Q162" s="35">
        <v>3.3159096666666699</v>
      </c>
      <c r="R162" s="35">
        <v>3.0405393333333302</v>
      </c>
      <c r="S162" s="35">
        <v>3.5716523333333301</v>
      </c>
      <c r="T162" s="35">
        <v>3.2131073333333302</v>
      </c>
      <c r="U162" s="35">
        <v>1.3644143333333301</v>
      </c>
      <c r="V162" s="35">
        <v>5</v>
      </c>
      <c r="W162" s="35">
        <v>4.4000000000000004</v>
      </c>
      <c r="X162" s="35">
        <v>4.8</v>
      </c>
      <c r="Y162" s="35">
        <v>3.8</v>
      </c>
      <c r="Z162" s="35">
        <v>3.88</v>
      </c>
      <c r="AA162" s="34">
        <v>16</v>
      </c>
      <c r="AB162" s="36">
        <f t="shared" si="8"/>
        <v>3.7565312333333329</v>
      </c>
      <c r="AC162" s="37">
        <f t="shared" si="9"/>
        <v>3.8337760277777773</v>
      </c>
      <c r="AD162" s="13"/>
      <c r="AE162" s="15"/>
      <c r="AG162" s="3"/>
    </row>
    <row r="163" spans="1:33" ht="15">
      <c r="A163" s="34">
        <v>17</v>
      </c>
      <c r="B163" s="50"/>
      <c r="C163" s="35">
        <v>4.9671599999999998</v>
      </c>
      <c r="D163" s="35">
        <v>5.0923106666666698</v>
      </c>
      <c r="E163" s="35">
        <v>4.4541199999999996</v>
      </c>
      <c r="F163" s="35">
        <v>5.2112426666666698</v>
      </c>
      <c r="G163" s="35">
        <v>5.1432260000000003</v>
      </c>
      <c r="H163" s="35">
        <v>4.5738293333333297</v>
      </c>
      <c r="I163" s="35">
        <v>5.7590683333333299</v>
      </c>
      <c r="J163" s="35">
        <v>3.27432233333333</v>
      </c>
      <c r="K163" s="35">
        <v>5.7551816666666697</v>
      </c>
      <c r="L163" s="35">
        <v>7.2705929999999999</v>
      </c>
      <c r="M163" s="35">
        <v>3.05297666666667</v>
      </c>
      <c r="N163" s="35">
        <v>0.704847</v>
      </c>
      <c r="O163" s="35">
        <v>3.259942444</v>
      </c>
      <c r="P163" s="35">
        <v>2.8895423333333299</v>
      </c>
      <c r="Q163" s="35">
        <v>3.2251560000000001</v>
      </c>
      <c r="R163" s="35">
        <v>3.2012529999999999</v>
      </c>
      <c r="S163" s="35">
        <v>3.9265050000000001</v>
      </c>
      <c r="T163" s="35">
        <v>2.820554</v>
      </c>
      <c r="U163" s="35">
        <v>2.5102036666666701</v>
      </c>
      <c r="V163" s="35">
        <v>4.68</v>
      </c>
      <c r="W163" s="35">
        <v>5.2</v>
      </c>
      <c r="X163" s="35">
        <v>4</v>
      </c>
      <c r="Y163" s="35">
        <v>1.88</v>
      </c>
      <c r="Z163" s="35">
        <v>3.88</v>
      </c>
      <c r="AA163" s="34">
        <v>17</v>
      </c>
      <c r="AB163" s="36">
        <f t="shared" si="8"/>
        <v>4.0886017055333337</v>
      </c>
      <c r="AC163" s="37">
        <f t="shared" si="9"/>
        <v>4.0305014212777781</v>
      </c>
      <c r="AD163" s="13"/>
      <c r="AE163" s="15"/>
      <c r="AG163" s="3"/>
    </row>
    <row r="164" spans="1:33" ht="15">
      <c r="A164" s="34">
        <v>18</v>
      </c>
      <c r="B164" s="50"/>
      <c r="C164" s="35">
        <v>5.7996840000000001</v>
      </c>
      <c r="D164" s="35">
        <v>6.8432539999999999</v>
      </c>
      <c r="E164" s="35">
        <v>1.75055466666667</v>
      </c>
      <c r="F164" s="35">
        <v>4.6628340000000001</v>
      </c>
      <c r="G164" s="35">
        <v>3.7059366666666702</v>
      </c>
      <c r="H164" s="35">
        <v>6.6539733333333304</v>
      </c>
      <c r="I164" s="35">
        <v>5.7487686666666704</v>
      </c>
      <c r="J164" s="35">
        <v>5.11971166666667</v>
      </c>
      <c r="K164" s="35">
        <v>7.1306729999999998</v>
      </c>
      <c r="L164" s="35">
        <v>6.8613270000000002</v>
      </c>
      <c r="M164" s="35">
        <v>3.28248433333333</v>
      </c>
      <c r="N164" s="35">
        <v>3.2047509999999999</v>
      </c>
      <c r="O164" s="35">
        <v>3.2677149999999999</v>
      </c>
      <c r="P164" s="35">
        <v>3.1429529999999999</v>
      </c>
      <c r="Q164" s="35">
        <v>2.6159210000000002</v>
      </c>
      <c r="R164" s="35">
        <v>2.3524050000000001</v>
      </c>
      <c r="S164" s="35">
        <v>3.4923643333333301</v>
      </c>
      <c r="T164" s="35">
        <v>3.6114906666666702</v>
      </c>
      <c r="U164" s="35">
        <v>3.01100066666667</v>
      </c>
      <c r="V164" s="35">
        <v>4.3600000000000003</v>
      </c>
      <c r="W164" s="35">
        <v>4</v>
      </c>
      <c r="X164" s="35">
        <v>3.92</v>
      </c>
      <c r="Y164" s="35">
        <v>4.3600000000000003</v>
      </c>
      <c r="Z164" s="35">
        <v>3.84</v>
      </c>
      <c r="AA164" s="34">
        <v>18</v>
      </c>
      <c r="AB164" s="36">
        <f t="shared" si="8"/>
        <v>4.3308901000000013</v>
      </c>
      <c r="AC164" s="37">
        <f t="shared" si="9"/>
        <v>4.2807417500000016</v>
      </c>
      <c r="AD164" s="13"/>
      <c r="AE164" s="15"/>
      <c r="AG164" s="3"/>
    </row>
    <row r="165" spans="1:33" ht="15">
      <c r="A165" s="34">
        <v>19</v>
      </c>
      <c r="B165" s="50"/>
      <c r="C165" s="35">
        <v>5.1886999999999999</v>
      </c>
      <c r="D165" s="35">
        <v>6.8432539999999999</v>
      </c>
      <c r="E165" s="35">
        <v>3.5667939999999998</v>
      </c>
      <c r="F165" s="35">
        <v>6.0624226666666701</v>
      </c>
      <c r="G165" s="35">
        <v>6.5447579999999999</v>
      </c>
      <c r="H165" s="35">
        <v>8.0384039999999999</v>
      </c>
      <c r="I165" s="35">
        <v>6.2283833333333396</v>
      </c>
      <c r="J165" s="35">
        <v>6.0793296666666699</v>
      </c>
      <c r="K165" s="35">
        <v>5.8527370000000003</v>
      </c>
      <c r="L165" s="35">
        <v>6.5156080000000003</v>
      </c>
      <c r="M165" s="35">
        <v>3.2980309999999999</v>
      </c>
      <c r="N165" s="35">
        <v>3.0539483333333299</v>
      </c>
      <c r="O165" s="35">
        <v>3.2953025600000001</v>
      </c>
      <c r="P165" s="35">
        <v>3.1645240000000001</v>
      </c>
      <c r="Q165" s="35">
        <v>3.5403646666666702</v>
      </c>
      <c r="R165" s="35">
        <v>3.17424066666667</v>
      </c>
      <c r="S165" s="35">
        <v>4.01531533333333</v>
      </c>
      <c r="T165" s="35">
        <v>3.470599</v>
      </c>
      <c r="U165" s="35">
        <v>3.0875680000000001</v>
      </c>
      <c r="V165" s="35">
        <v>5.24</v>
      </c>
      <c r="W165" s="35">
        <v>5.2</v>
      </c>
      <c r="X165" s="35">
        <v>4.4400000000000004</v>
      </c>
      <c r="Y165" s="35">
        <v>4.5999999999999996</v>
      </c>
      <c r="Z165" s="35">
        <v>3.96</v>
      </c>
      <c r="AA165" s="34">
        <v>19</v>
      </c>
      <c r="AB165" s="36">
        <f t="shared" si="8"/>
        <v>4.8130142113333338</v>
      </c>
      <c r="AC165" s="37">
        <f t="shared" si="9"/>
        <v>4.769178509444445</v>
      </c>
      <c r="AD165" s="13"/>
      <c r="AE165" s="15"/>
      <c r="AG165" s="3"/>
    </row>
    <row r="166" spans="1:33" ht="15">
      <c r="A166" s="34">
        <v>20</v>
      </c>
      <c r="B166" s="50"/>
      <c r="C166" s="35">
        <v>5.687748</v>
      </c>
      <c r="D166" s="35">
        <v>5.1548860000000003</v>
      </c>
      <c r="E166" s="35">
        <v>3.6083813333333299</v>
      </c>
      <c r="F166" s="35">
        <v>7.0072713333333301</v>
      </c>
      <c r="G166" s="35">
        <v>6.2886266666666701</v>
      </c>
      <c r="H166" s="35">
        <v>5.3779806666666703</v>
      </c>
      <c r="I166" s="35">
        <v>6.1127549999999999</v>
      </c>
      <c r="J166" s="35">
        <v>6.6712689999999997</v>
      </c>
      <c r="K166" s="35">
        <v>7.4608453333333298</v>
      </c>
      <c r="L166" s="35">
        <v>6.3239953333333299</v>
      </c>
      <c r="M166" s="35">
        <v>2.7729423333333298</v>
      </c>
      <c r="N166" s="35">
        <v>3.1664673333333302</v>
      </c>
      <c r="O166" s="35">
        <v>3.2321520000000001</v>
      </c>
      <c r="P166" s="35">
        <v>2.57530533333333</v>
      </c>
      <c r="Q166" s="35">
        <v>1.249952</v>
      </c>
      <c r="R166" s="35">
        <v>3.0504503333333299</v>
      </c>
      <c r="S166" s="35">
        <v>4.1470733333333296</v>
      </c>
      <c r="T166" s="35">
        <v>3.6437499999999998</v>
      </c>
      <c r="U166" s="35">
        <v>2.7989830000000002</v>
      </c>
      <c r="V166" s="35">
        <v>4.5</v>
      </c>
      <c r="W166" s="35">
        <v>4.8</v>
      </c>
      <c r="X166" s="35">
        <v>4.08</v>
      </c>
      <c r="Y166" s="35">
        <v>4.08</v>
      </c>
      <c r="Z166" s="35">
        <v>3.6</v>
      </c>
      <c r="AA166" s="34">
        <v>20</v>
      </c>
      <c r="AB166" s="36">
        <f t="shared" si="8"/>
        <v>4.5415417166666661</v>
      </c>
      <c r="AC166" s="37">
        <f t="shared" si="9"/>
        <v>4.4746180972222209</v>
      </c>
      <c r="AD166" s="13"/>
      <c r="AE166" s="15"/>
      <c r="AG166" s="3"/>
    </row>
    <row r="167" spans="1:33" ht="15">
      <c r="A167" s="34">
        <v>21</v>
      </c>
      <c r="B167" s="50"/>
      <c r="C167" s="35">
        <v>4.9438399999999998</v>
      </c>
      <c r="D167" s="35">
        <v>5.7305013333333301</v>
      </c>
      <c r="E167" s="35">
        <v>2.1442739999999998</v>
      </c>
      <c r="F167" s="35">
        <v>6.1129493333333302</v>
      </c>
      <c r="G167" s="35">
        <v>6.6660219999999999</v>
      </c>
      <c r="H167" s="35">
        <v>5.8987939999999996</v>
      </c>
      <c r="I167" s="35">
        <v>7.0002753333333301</v>
      </c>
      <c r="J167" s="35">
        <v>6.78106733333333</v>
      </c>
      <c r="K167" s="35">
        <v>6.9841456666666701</v>
      </c>
      <c r="L167" s="35">
        <v>5.7252543333333303</v>
      </c>
      <c r="M167" s="35">
        <v>1.3739366666666699</v>
      </c>
      <c r="N167" s="35">
        <v>2.9587249999999998</v>
      </c>
      <c r="O167" s="35">
        <v>2.3557094439999999</v>
      </c>
      <c r="P167" s="35">
        <v>3.0745476666666698</v>
      </c>
      <c r="Q167" s="35">
        <v>1.1076999999999999</v>
      </c>
      <c r="R167" s="35">
        <v>3.11885566666668</v>
      </c>
      <c r="S167" s="35">
        <v>4.0454369999999997</v>
      </c>
      <c r="T167" s="35">
        <v>3.5108259999999998</v>
      </c>
      <c r="U167" s="35">
        <v>2.91189066666667</v>
      </c>
      <c r="V167" s="35">
        <v>4.16</v>
      </c>
      <c r="W167" s="35">
        <v>5.2</v>
      </c>
      <c r="X167" s="35">
        <v>1.24</v>
      </c>
      <c r="Y167" s="35">
        <v>4.32</v>
      </c>
      <c r="Z167" s="35">
        <v>3.8</v>
      </c>
      <c r="AA167" s="34">
        <v>21</v>
      </c>
      <c r="AB167" s="36">
        <f t="shared" si="8"/>
        <v>4.3302375721999997</v>
      </c>
      <c r="AC167" s="37">
        <f t="shared" si="9"/>
        <v>4.2151979768333332</v>
      </c>
      <c r="AD167" s="13"/>
      <c r="AE167" s="13"/>
      <c r="AG167" s="3"/>
    </row>
    <row r="168" spans="1:33" ht="15">
      <c r="A168" s="34">
        <v>22</v>
      </c>
      <c r="B168" s="50"/>
      <c r="C168" s="35">
        <v>5.0651039999999998</v>
      </c>
      <c r="D168" s="35">
        <v>4.7802113333333303</v>
      </c>
      <c r="E168" s="35">
        <v>5.7052379999999996</v>
      </c>
      <c r="F168" s="35">
        <v>6.2789099999999998</v>
      </c>
      <c r="G168" s="35">
        <v>7.0375873333333301</v>
      </c>
      <c r="H168" s="35">
        <v>8.0146953333333393</v>
      </c>
      <c r="I168" s="35">
        <v>5.82922266666667</v>
      </c>
      <c r="J168" s="35">
        <v>1.71246533333333</v>
      </c>
      <c r="K168" s="35">
        <v>7.11765266666667</v>
      </c>
      <c r="L168" s="35">
        <v>6.3251015384615403</v>
      </c>
      <c r="M168" s="35">
        <v>3.356331</v>
      </c>
      <c r="N168" s="35">
        <v>2.8864329999999998</v>
      </c>
      <c r="O168" s="35">
        <v>2.7760128000000002</v>
      </c>
      <c r="P168" s="35">
        <v>3.2169940000000001</v>
      </c>
      <c r="Q168" s="35">
        <v>3.7646253333333299</v>
      </c>
      <c r="R168" s="35">
        <v>3.6258713333333299</v>
      </c>
      <c r="S168" s="35">
        <v>4.1589276666666803</v>
      </c>
      <c r="T168" s="35">
        <v>3.8104879999999999</v>
      </c>
      <c r="U168" s="35">
        <v>3.0947583333333299</v>
      </c>
      <c r="V168" s="35">
        <v>3.88</v>
      </c>
      <c r="W168" s="35">
        <v>3.2</v>
      </c>
      <c r="X168" s="35">
        <v>4.5999999999999996</v>
      </c>
      <c r="Y168" s="35">
        <v>4.08</v>
      </c>
      <c r="Z168" s="35">
        <v>3.76</v>
      </c>
      <c r="AA168" s="34">
        <v>22</v>
      </c>
      <c r="AB168" s="36">
        <f t="shared" si="8"/>
        <v>4.6218314835897445</v>
      </c>
      <c r="AC168" s="37">
        <f t="shared" si="9"/>
        <v>4.5031929029914535</v>
      </c>
      <c r="AD168" s="13"/>
      <c r="AE168" s="13"/>
      <c r="AG168" s="3"/>
    </row>
    <row r="169" spans="1:33" ht="15">
      <c r="A169" s="34">
        <v>23</v>
      </c>
      <c r="B169" s="50"/>
      <c r="C169" s="35">
        <v>6.4153320000000003</v>
      </c>
      <c r="D169" s="35">
        <v>5.2271780000000003</v>
      </c>
      <c r="E169" s="35">
        <v>5.81756266666667</v>
      </c>
      <c r="F169" s="35">
        <v>4.7343486666666701</v>
      </c>
      <c r="G169" s="35">
        <v>7.1685679999999996</v>
      </c>
      <c r="H169" s="35">
        <v>7.4658980000000001</v>
      </c>
      <c r="I169" s="35">
        <v>7.1147376666666702</v>
      </c>
      <c r="J169" s="35">
        <v>1.89214892307692</v>
      </c>
      <c r="K169" s="35">
        <v>5.42734133333333</v>
      </c>
      <c r="L169" s="35">
        <v>6.73675933333333</v>
      </c>
      <c r="M169" s="35">
        <v>3.3038609999999999</v>
      </c>
      <c r="N169" s="35">
        <v>3.4527203333333301</v>
      </c>
      <c r="O169" s="35">
        <v>2.6865339600000002</v>
      </c>
      <c r="P169" s="35">
        <v>3.0706609999999999</v>
      </c>
      <c r="Q169" s="35">
        <v>3.06580266666667</v>
      </c>
      <c r="R169" s="35">
        <v>3.6289806666666702</v>
      </c>
      <c r="S169" s="35">
        <v>3.9379706666666698</v>
      </c>
      <c r="T169" s="35">
        <v>3.5287046666666702</v>
      </c>
      <c r="U169" s="35">
        <v>2.9361823333333299</v>
      </c>
      <c r="V169" s="35">
        <v>4.3600000000000003</v>
      </c>
      <c r="W169" s="35">
        <v>6</v>
      </c>
      <c r="X169" s="35">
        <v>4.16</v>
      </c>
      <c r="Y169" s="35">
        <v>3.96</v>
      </c>
      <c r="Z169" s="35">
        <v>3.2</v>
      </c>
      <c r="AA169" s="34">
        <v>23</v>
      </c>
      <c r="AB169" s="36">
        <f t="shared" si="8"/>
        <v>4.5985645941538467</v>
      </c>
      <c r="AC169" s="37">
        <f t="shared" si="9"/>
        <v>4.5538038284615387</v>
      </c>
      <c r="AD169" s="13"/>
      <c r="AE169" s="13"/>
      <c r="AF169" s="2"/>
      <c r="AG169" s="3"/>
    </row>
    <row r="170" spans="1:33" ht="15">
      <c r="A170" s="34">
        <v>24</v>
      </c>
      <c r="B170" s="50"/>
      <c r="C170" s="35">
        <v>5.615456</v>
      </c>
      <c r="D170" s="35">
        <v>5.5000220000000004</v>
      </c>
      <c r="E170" s="35">
        <v>4.8999206666666701</v>
      </c>
      <c r="F170" s="35">
        <v>5.1902546666666698</v>
      </c>
      <c r="G170" s="35">
        <v>6.2136139999999997</v>
      </c>
      <c r="H170" s="35">
        <v>7.25757266666667</v>
      </c>
      <c r="I170" s="35">
        <v>7.5912430000000004</v>
      </c>
      <c r="J170" s="35">
        <v>1.402698</v>
      </c>
      <c r="K170" s="35">
        <v>7.5026270000000004</v>
      </c>
      <c r="L170" s="35">
        <v>6.6147179999999999</v>
      </c>
      <c r="M170" s="35">
        <v>3.7187626666666702</v>
      </c>
      <c r="N170" s="35">
        <v>3.0003123333333299</v>
      </c>
      <c r="O170" s="35">
        <v>2.9482309999999998</v>
      </c>
      <c r="P170" s="35">
        <v>2.7247476666666701</v>
      </c>
      <c r="Q170" s="35">
        <v>3.6874750000000001</v>
      </c>
      <c r="R170" s="35">
        <v>3.4550523333333301</v>
      </c>
      <c r="S170" s="35">
        <v>3.6561873333333299</v>
      </c>
      <c r="T170" s="35">
        <v>3.4748743333333301</v>
      </c>
      <c r="U170" s="35">
        <v>1.94799733333333</v>
      </c>
      <c r="V170" s="35">
        <v>3.6</v>
      </c>
      <c r="W170" s="35">
        <v>5.2</v>
      </c>
      <c r="X170" s="35">
        <v>4.08</v>
      </c>
      <c r="Y170" s="35">
        <v>4.16</v>
      </c>
      <c r="Z170" s="35">
        <v>3.6</v>
      </c>
      <c r="AA170" s="34">
        <v>24</v>
      </c>
      <c r="AB170" s="36">
        <f t="shared" si="8"/>
        <v>4.5000882999999998</v>
      </c>
      <c r="AC170" s="37">
        <f t="shared" si="9"/>
        <v>4.4600735833333331</v>
      </c>
      <c r="AD170" s="13"/>
      <c r="AE170" s="13"/>
      <c r="AG170" s="3"/>
    </row>
    <row r="171" spans="1:33" ht="15">
      <c r="A171" s="34">
        <v>25</v>
      </c>
      <c r="B171" s="50"/>
      <c r="C171" s="35">
        <v>5.4358919999999999</v>
      </c>
      <c r="D171" s="35">
        <v>2.4031259999999999</v>
      </c>
      <c r="E171" s="35">
        <v>6.6395926666666698</v>
      </c>
      <c r="F171" s="35">
        <v>6.5016160000000003</v>
      </c>
      <c r="G171" s="35">
        <v>6.8047760000000004</v>
      </c>
      <c r="H171" s="35">
        <v>6.3931779999999998</v>
      </c>
      <c r="I171" s="35">
        <v>7.146414</v>
      </c>
      <c r="J171" s="35">
        <v>6.7301520000000004</v>
      </c>
      <c r="K171" s="35">
        <v>7.8658359999999998</v>
      </c>
      <c r="L171" s="35">
        <v>6.7146053333333304</v>
      </c>
      <c r="M171" s="35">
        <v>2.4814423333333302</v>
      </c>
      <c r="N171" s="35">
        <v>3.0391789999999999</v>
      </c>
      <c r="O171" s="35">
        <v>0.65431256000000004</v>
      </c>
      <c r="P171" s="35">
        <v>2.752926</v>
      </c>
      <c r="Q171" s="35">
        <v>3.81942733333333</v>
      </c>
      <c r="R171" s="35">
        <v>3.3522500000000002</v>
      </c>
      <c r="S171" s="35">
        <v>3.6579363333333301</v>
      </c>
      <c r="T171" s="35">
        <v>3.4948906666666701</v>
      </c>
      <c r="U171" s="35">
        <v>2.9832109999999998</v>
      </c>
      <c r="V171" s="35">
        <v>4.5999999999999996</v>
      </c>
      <c r="W171" s="35">
        <v>2.4</v>
      </c>
      <c r="X171" s="35">
        <v>4.5199999999999996</v>
      </c>
      <c r="Y171" s="35">
        <v>4.6399999999999997</v>
      </c>
      <c r="Z171" s="35">
        <v>3.72</v>
      </c>
      <c r="AA171" s="34">
        <v>25</v>
      </c>
      <c r="AB171" s="36">
        <f t="shared" si="8"/>
        <v>4.6735381613333322</v>
      </c>
      <c r="AC171" s="37">
        <f t="shared" si="9"/>
        <v>4.5312818011111107</v>
      </c>
      <c r="AD171" s="13"/>
      <c r="AE171" s="13"/>
      <c r="AG171" s="3"/>
    </row>
    <row r="172" spans="1:33" ht="15">
      <c r="A172" s="34">
        <v>26</v>
      </c>
      <c r="B172" s="50"/>
      <c r="C172" s="35">
        <v>5.704072</v>
      </c>
      <c r="D172" s="35">
        <v>6.1086739999999997</v>
      </c>
      <c r="E172" s="35">
        <v>6.3974533333333401</v>
      </c>
      <c r="F172" s="35">
        <v>4.5365173333333297</v>
      </c>
      <c r="G172" s="35">
        <v>6.66446733333333</v>
      </c>
      <c r="H172" s="35">
        <v>5.50662933333333</v>
      </c>
      <c r="I172" s="35">
        <v>6.7987516666666696</v>
      </c>
      <c r="J172" s="35">
        <v>7.5133153333333302</v>
      </c>
      <c r="K172" s="35">
        <v>7.5170076666666699</v>
      </c>
      <c r="L172" s="35">
        <v>4.1760289999999998</v>
      </c>
      <c r="M172" s="35">
        <v>3.7500503333333302</v>
      </c>
      <c r="N172" s="35">
        <v>3.14742266666667</v>
      </c>
      <c r="O172" s="35">
        <v>3.0848395599999998</v>
      </c>
      <c r="P172" s="35">
        <v>2.8361006666666699</v>
      </c>
      <c r="Q172" s="35">
        <v>1.68642466666667</v>
      </c>
      <c r="R172" s="35">
        <v>1.371799</v>
      </c>
      <c r="S172" s="35">
        <v>3.94652133333333</v>
      </c>
      <c r="T172" s="35">
        <v>3.3555536666666699</v>
      </c>
      <c r="U172" s="35">
        <v>2.8151126666666699</v>
      </c>
      <c r="V172" s="35">
        <v>4.72</v>
      </c>
      <c r="W172" s="35">
        <v>4.4000000000000004</v>
      </c>
      <c r="X172" s="35">
        <v>4.2</v>
      </c>
      <c r="Y172" s="35">
        <v>3.8</v>
      </c>
      <c r="Z172" s="35">
        <v>3.84</v>
      </c>
      <c r="AA172" s="34">
        <v>26</v>
      </c>
      <c r="AB172" s="36">
        <f t="shared" si="8"/>
        <v>4.5818370780000004</v>
      </c>
      <c r="AC172" s="37">
        <f t="shared" si="9"/>
        <v>4.4948642316666669</v>
      </c>
      <c r="AD172" s="13"/>
      <c r="AE172" s="13"/>
      <c r="AG172" s="12"/>
    </row>
    <row r="173" spans="1:33" ht="15">
      <c r="A173" s="34">
        <v>27</v>
      </c>
      <c r="B173" s="50"/>
      <c r="C173" s="35">
        <v>4.7782679999999997</v>
      </c>
      <c r="D173" s="35">
        <v>4.6290199999999997</v>
      </c>
      <c r="E173" s="35">
        <v>5.9462113333333297</v>
      </c>
      <c r="F173" s="35">
        <v>5.5746460000000004</v>
      </c>
      <c r="G173" s="35">
        <v>7.2637913333333302</v>
      </c>
      <c r="H173" s="35">
        <v>5.8634253333333302</v>
      </c>
      <c r="I173" s="35">
        <v>6.5021990000000001</v>
      </c>
      <c r="J173" s="35">
        <v>7.5723926666666701</v>
      </c>
      <c r="K173" s="35">
        <v>7.1024946666666704</v>
      </c>
      <c r="L173" s="35">
        <v>6.2017596666666703</v>
      </c>
      <c r="M173" s="35">
        <v>3.0803776666666698</v>
      </c>
      <c r="N173" s="35">
        <v>3.2817069999999999</v>
      </c>
      <c r="O173" s="35">
        <v>3.1466375599999998</v>
      </c>
      <c r="P173" s="35">
        <v>3.0350980000000001</v>
      </c>
      <c r="Q173" s="35">
        <v>1.8758996666666701</v>
      </c>
      <c r="R173" s="35">
        <v>3.4602993333333298</v>
      </c>
      <c r="S173" s="35">
        <v>4.3765809999999998</v>
      </c>
      <c r="T173" s="35">
        <v>3.7242039999999998</v>
      </c>
      <c r="U173" s="35">
        <v>3.0096403333333299</v>
      </c>
      <c r="V173" s="35">
        <v>4.68</v>
      </c>
      <c r="W173" s="35">
        <v>5.2</v>
      </c>
      <c r="X173" s="35">
        <v>4.08</v>
      </c>
      <c r="Y173" s="35">
        <v>4.24</v>
      </c>
      <c r="Z173" s="35">
        <v>3.84</v>
      </c>
      <c r="AA173" s="34">
        <v>27</v>
      </c>
      <c r="AB173" s="36">
        <f t="shared" si="8"/>
        <v>4.7552326279999999</v>
      </c>
      <c r="AC173" s="37">
        <f t="shared" si="9"/>
        <v>4.6860271899999999</v>
      </c>
      <c r="AD173" s="13"/>
      <c r="AE173" s="13"/>
      <c r="AG173" s="3"/>
    </row>
    <row r="174" spans="1:33" ht="15">
      <c r="A174" s="34">
        <v>28</v>
      </c>
      <c r="B174" s="50"/>
      <c r="C174" s="35">
        <v>5.4405559999999999</v>
      </c>
      <c r="D174" s="35">
        <v>5.99479466666667</v>
      </c>
      <c r="E174" s="35">
        <v>6.1934033333333298</v>
      </c>
      <c r="F174" s="35">
        <v>6.1020666666666701</v>
      </c>
      <c r="G174" s="35">
        <v>7.0752879999999996</v>
      </c>
      <c r="H174" s="35">
        <v>5.7619833333333297</v>
      </c>
      <c r="I174" s="35">
        <v>6.6502809999999997</v>
      </c>
      <c r="J174" s="35">
        <v>7.5723926666666701</v>
      </c>
      <c r="K174" s="35">
        <v>6.4988953333333299</v>
      </c>
      <c r="L174" s="35">
        <v>3.7411110000000001</v>
      </c>
      <c r="M174" s="35">
        <v>3.4768176666666699</v>
      </c>
      <c r="N174" s="35">
        <v>3.3269866666666701</v>
      </c>
      <c r="O174" s="35">
        <v>3.3642854519999998</v>
      </c>
      <c r="P174" s="35">
        <v>1.4716863333333301</v>
      </c>
      <c r="Q174" s="35">
        <v>3.6173206666666702</v>
      </c>
      <c r="R174" s="35">
        <v>3.5656279999999998</v>
      </c>
      <c r="S174" s="35">
        <v>4.54526233333333</v>
      </c>
      <c r="T174" s="35">
        <v>3.6231506666666702</v>
      </c>
      <c r="U174" s="35">
        <v>2.8343516666666702</v>
      </c>
      <c r="V174" s="35">
        <v>4.96</v>
      </c>
      <c r="W174" s="35">
        <v>4.4000000000000004</v>
      </c>
      <c r="X174" s="35">
        <v>3.68</v>
      </c>
      <c r="Y174" s="35">
        <v>4.32</v>
      </c>
      <c r="Z174" s="35">
        <v>3.96</v>
      </c>
      <c r="AA174" s="34">
        <v>28</v>
      </c>
      <c r="AB174" s="36">
        <f t="shared" si="8"/>
        <v>4.7908130726000007</v>
      </c>
      <c r="AC174" s="37">
        <f t="shared" si="9"/>
        <v>4.6740108938333345</v>
      </c>
      <c r="AD174" s="13"/>
      <c r="AE174" s="13"/>
      <c r="AG174" s="3"/>
    </row>
    <row r="175" spans="1:33" ht="15">
      <c r="A175" s="34">
        <v>29</v>
      </c>
      <c r="B175" s="50"/>
      <c r="C175" s="35">
        <v>5.9396040000000001</v>
      </c>
      <c r="D175" s="35">
        <v>5.9633126666666696</v>
      </c>
      <c r="E175" s="35">
        <v>5.9963493333333302</v>
      </c>
      <c r="F175" s="35">
        <v>4.8241306666666697</v>
      </c>
      <c r="G175" s="35">
        <v>7.0962759999999996</v>
      </c>
      <c r="H175" s="35">
        <v>6.5105553333333299</v>
      </c>
      <c r="I175" s="35">
        <v>7.3988529999999999</v>
      </c>
      <c r="J175" s="35">
        <v>7.27622866666667</v>
      </c>
      <c r="K175" s="35">
        <v>5.7268090000000003</v>
      </c>
      <c r="L175" s="35">
        <v>7.0434173333333296</v>
      </c>
      <c r="M175" s="35">
        <v>2.3671743333333302</v>
      </c>
      <c r="N175" s="35">
        <v>3.3180473333333298</v>
      </c>
      <c r="O175" s="35">
        <v>3.0590009999999999</v>
      </c>
      <c r="P175" s="35">
        <v>1.3993943333333301</v>
      </c>
      <c r="Q175" s="35">
        <v>3.34428233333333</v>
      </c>
      <c r="R175" s="35">
        <v>3.7339206666666702</v>
      </c>
      <c r="S175" s="35">
        <v>4.4675289999999999</v>
      </c>
      <c r="T175" s="35">
        <v>5.4253980000000004</v>
      </c>
      <c r="U175" s="35">
        <v>1.6961413333333299</v>
      </c>
      <c r="V175" s="35">
        <v>4.72</v>
      </c>
      <c r="W175" s="35">
        <v>4.4000000000000004</v>
      </c>
      <c r="X175" s="35">
        <v>4.4400000000000004</v>
      </c>
      <c r="Y175" s="35">
        <v>4.5999999999999996</v>
      </c>
      <c r="Z175" s="35">
        <v>4.76</v>
      </c>
      <c r="AA175" s="34">
        <v>29</v>
      </c>
      <c r="AB175" s="36">
        <f t="shared" si="8"/>
        <v>4.8653212166666657</v>
      </c>
      <c r="AC175" s="37">
        <f t="shared" si="9"/>
        <v>4.812767680555555</v>
      </c>
      <c r="AD175" s="13"/>
      <c r="AE175" s="13"/>
      <c r="AG175" s="3"/>
    </row>
    <row r="176" spans="1:33" ht="15">
      <c r="A176" s="34">
        <v>30</v>
      </c>
      <c r="B176" s="50"/>
      <c r="C176" s="35">
        <v>5.8206720000000001</v>
      </c>
      <c r="D176" s="35">
        <v>5.8156193333333297</v>
      </c>
      <c r="E176" s="35">
        <v>6.0546493333333302</v>
      </c>
      <c r="F176" s="35">
        <v>6.7239333333333304</v>
      </c>
      <c r="G176" s="35">
        <v>6.8677400000000004</v>
      </c>
      <c r="H176" s="35">
        <v>6.6166613333333402</v>
      </c>
      <c r="I176" s="35">
        <v>7.4534606666666701</v>
      </c>
      <c r="J176" s="35">
        <v>7.3846666666666696</v>
      </c>
      <c r="K176" s="35">
        <v>7.0432230000000002</v>
      </c>
      <c r="L176" s="35">
        <v>6.8265413333333296</v>
      </c>
      <c r="M176" s="35">
        <v>3.9037679999999999</v>
      </c>
      <c r="N176" s="35">
        <v>3.11943866666667</v>
      </c>
      <c r="O176" s="35">
        <v>3.1596267999999998</v>
      </c>
      <c r="P176" s="35">
        <v>2.7863513333333301</v>
      </c>
      <c r="Q176" s="35">
        <v>3.4595220000000002</v>
      </c>
      <c r="R176" s="35">
        <v>3.82992133333333</v>
      </c>
      <c r="S176" s="35" t="s">
        <v>5</v>
      </c>
      <c r="T176" s="35">
        <v>4.9261556666666699</v>
      </c>
      <c r="U176" s="35">
        <v>3.2655773333333298</v>
      </c>
      <c r="V176" s="35">
        <v>5.64</v>
      </c>
      <c r="W176" s="35">
        <v>4.4000000000000004</v>
      </c>
      <c r="X176" s="35">
        <v>1.32</v>
      </c>
      <c r="Y176" s="35">
        <v>4.32</v>
      </c>
      <c r="Z176" s="35">
        <v>4.2</v>
      </c>
      <c r="AA176" s="34">
        <v>30</v>
      </c>
      <c r="AB176" s="36">
        <f t="shared" si="8"/>
        <v>5.299869901754386</v>
      </c>
      <c r="AC176" s="37">
        <f t="shared" si="9"/>
        <v>4.9972838318840589</v>
      </c>
      <c r="AD176" s="13"/>
      <c r="AE176" s="13"/>
      <c r="AG176" s="3"/>
    </row>
    <row r="177" spans="1:34" ht="15">
      <c r="A177" s="34">
        <v>31</v>
      </c>
      <c r="B177" s="50"/>
      <c r="C177" s="35">
        <v>5.7693680000000001</v>
      </c>
      <c r="D177" s="35">
        <v>5.15242444444445</v>
      </c>
      <c r="E177" s="35">
        <v>5.5730913333333296</v>
      </c>
      <c r="F177" s="35">
        <v>6.5000613333333304</v>
      </c>
      <c r="G177" s="35">
        <v>2.9146113333333301</v>
      </c>
      <c r="H177" s="35">
        <v>3.8489659999999999</v>
      </c>
      <c r="I177" s="35">
        <v>2.1582659999999998</v>
      </c>
      <c r="J177" s="35">
        <v>7.2499760000000002</v>
      </c>
      <c r="K177" s="35">
        <v>7.3040183333333299</v>
      </c>
      <c r="L177" s="35">
        <v>6.0455156666666703</v>
      </c>
      <c r="M177" s="35">
        <v>3.6962199999999998</v>
      </c>
      <c r="N177" s="35">
        <v>2.5607303333333302</v>
      </c>
      <c r="O177" s="35">
        <v>2.7603884000000001</v>
      </c>
      <c r="P177" s="35">
        <v>3.4229873333333298</v>
      </c>
      <c r="Q177" s="35">
        <v>3.4812873333333298</v>
      </c>
      <c r="R177" s="35">
        <v>4.0458256666666701</v>
      </c>
      <c r="S177" s="35">
        <v>1.7851459999999999</v>
      </c>
      <c r="T177" s="35">
        <v>5.7079586666666797</v>
      </c>
      <c r="U177" s="35">
        <v>3.4187120000000002</v>
      </c>
      <c r="V177" s="35">
        <v>5.28</v>
      </c>
      <c r="W177" s="35">
        <v>4.8</v>
      </c>
      <c r="X177" s="35">
        <v>4</v>
      </c>
      <c r="Y177" s="35">
        <v>4.4000000000000004</v>
      </c>
      <c r="Z177" s="35">
        <v>4.32</v>
      </c>
      <c r="AA177" s="34">
        <v>31</v>
      </c>
      <c r="AB177" s="36">
        <f t="shared" si="8"/>
        <v>4.433777708888889</v>
      </c>
      <c r="AC177" s="37">
        <f t="shared" si="9"/>
        <v>4.4248147574074075</v>
      </c>
      <c r="AD177" s="13"/>
      <c r="AE177" s="13"/>
      <c r="AG177" s="3"/>
    </row>
    <row r="178" spans="1:34" ht="15">
      <c r="R178" s="8"/>
      <c r="AA178" s="38" t="s">
        <v>6</v>
      </c>
      <c r="AB178" s="39">
        <f>AVERAGE(AB146:AB177)</f>
        <v>4.1884231121849487</v>
      </c>
      <c r="AC178" s="40">
        <f>AVERAGE(AC147:AC177)</f>
        <v>4.1226340638236527</v>
      </c>
      <c r="AE178"/>
      <c r="AG178" s="3"/>
    </row>
    <row r="179" spans="1:34" ht="15">
      <c r="R179" s="8"/>
      <c r="AA179" s="38" t="s">
        <v>7</v>
      </c>
      <c r="AB179" s="39">
        <f>MAX(C147:V177)</f>
        <v>8.0384039999999999</v>
      </c>
      <c r="AC179" s="40">
        <f>MAX(C147:Z177)</f>
        <v>8.0384039999999999</v>
      </c>
      <c r="AD179" s="8"/>
      <c r="AE179" s="2"/>
      <c r="AF179" s="2"/>
      <c r="AG179" s="2"/>
    </row>
    <row r="180" spans="1:34" ht="15">
      <c r="R180" s="8"/>
      <c r="AA180" s="38" t="s">
        <v>8</v>
      </c>
      <c r="AB180" s="39">
        <f>MIN(C147:V177)</f>
        <v>0.478254333333333</v>
      </c>
      <c r="AC180" s="40">
        <f>MIN(C147:Z178)</f>
        <v>0.478254333333333</v>
      </c>
      <c r="AD180" s="8"/>
      <c r="AE180" s="2"/>
      <c r="AF180" s="2"/>
      <c r="AG180" s="8"/>
    </row>
    <row r="181" spans="1:34" ht="15">
      <c r="A181" s="16" t="s">
        <v>13</v>
      </c>
      <c r="B181" s="16"/>
      <c r="C181" s="6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8"/>
      <c r="S181" s="7"/>
      <c r="T181" s="7"/>
      <c r="U181" s="7"/>
      <c r="V181" s="7"/>
    </row>
    <row r="182" spans="1:34" ht="15">
      <c r="A182" s="41"/>
      <c r="B182" s="30">
        <v>2000</v>
      </c>
      <c r="C182" s="30">
        <v>2001</v>
      </c>
      <c r="D182" s="30">
        <v>2002</v>
      </c>
      <c r="E182" s="30">
        <v>2003</v>
      </c>
      <c r="F182" s="30">
        <v>2004</v>
      </c>
      <c r="G182" s="30">
        <v>2005</v>
      </c>
      <c r="H182" s="30">
        <v>2006</v>
      </c>
      <c r="I182" s="30">
        <v>2007</v>
      </c>
      <c r="J182" s="30">
        <v>2008</v>
      </c>
      <c r="K182" s="30">
        <v>2009</v>
      </c>
      <c r="L182" s="30">
        <v>2010</v>
      </c>
      <c r="M182" s="30">
        <v>2011</v>
      </c>
      <c r="N182" s="30">
        <v>2012</v>
      </c>
      <c r="O182" s="30">
        <v>2013</v>
      </c>
      <c r="P182" s="30">
        <v>2014</v>
      </c>
      <c r="Q182" s="30">
        <v>2015</v>
      </c>
      <c r="R182" s="30">
        <v>2016</v>
      </c>
      <c r="S182" s="30">
        <v>2017</v>
      </c>
      <c r="T182" s="30">
        <v>2018</v>
      </c>
      <c r="U182" s="30">
        <v>2019</v>
      </c>
      <c r="V182" s="30">
        <v>2020</v>
      </c>
      <c r="W182" s="30">
        <v>2021</v>
      </c>
      <c r="X182" s="30">
        <v>2022</v>
      </c>
      <c r="Y182" s="30">
        <v>2023</v>
      </c>
      <c r="Z182" s="30">
        <v>2024</v>
      </c>
      <c r="AA182" s="31" t="s">
        <v>2</v>
      </c>
      <c r="AB182" s="32" t="s">
        <v>3</v>
      </c>
      <c r="AC182" s="33" t="s">
        <v>21</v>
      </c>
      <c r="AE182" s="17"/>
    </row>
    <row r="183" spans="1:34" ht="15">
      <c r="A183" s="34">
        <v>1</v>
      </c>
      <c r="B183" s="50"/>
      <c r="C183" s="35">
        <v>5.3822559999999999</v>
      </c>
      <c r="D183" s="35">
        <v>3.5660166666666702</v>
      </c>
      <c r="E183" s="35">
        <v>5.4790340000000004</v>
      </c>
      <c r="F183" s="35">
        <v>6.4472026666666702</v>
      </c>
      <c r="G183" s="35">
        <v>6.6088880000000003</v>
      </c>
      <c r="H183" s="35">
        <v>3.8489659999999999</v>
      </c>
      <c r="I183" s="35">
        <v>3.78697366666667</v>
      </c>
      <c r="J183" s="35">
        <v>7.4798003076923099</v>
      </c>
      <c r="K183" s="35">
        <v>8.3159120000000009</v>
      </c>
      <c r="L183" s="35">
        <v>7.0612959999999996</v>
      </c>
      <c r="M183" s="35">
        <v>3.6052719999999998</v>
      </c>
      <c r="N183" s="35">
        <v>0.92113999999999996</v>
      </c>
      <c r="O183" s="35">
        <v>2.94998</v>
      </c>
      <c r="P183" s="35">
        <v>2.3226719999999998</v>
      </c>
      <c r="Q183" s="35">
        <v>3.8524639999999999</v>
      </c>
      <c r="R183" s="35">
        <v>4.1019880000000004</v>
      </c>
      <c r="S183" s="35">
        <v>4.5520639999999997</v>
      </c>
      <c r="T183" s="35">
        <v>5.7691736666666804</v>
      </c>
      <c r="U183" s="35">
        <v>3.3471973333333298</v>
      </c>
      <c r="V183" s="35">
        <v>4.84</v>
      </c>
      <c r="W183" s="35">
        <v>5.36</v>
      </c>
      <c r="X183" s="35">
        <v>1.4</v>
      </c>
      <c r="Y183" s="35">
        <v>4.32</v>
      </c>
      <c r="Z183" s="35">
        <v>4.24</v>
      </c>
      <c r="AA183" s="34">
        <v>1</v>
      </c>
      <c r="AB183" s="36">
        <f t="shared" ref="AB183:AB212" si="10">AVERAGE(C183:V183)</f>
        <v>4.711914815384616</v>
      </c>
      <c r="AC183" s="37">
        <f t="shared" ref="AC183:AC212" si="11">AVERAGE(C183:Z183)</f>
        <v>4.5649290128205129</v>
      </c>
      <c r="AE183" s="18"/>
      <c r="AF183" s="3"/>
      <c r="AG183" s="1"/>
      <c r="AH183" s="1"/>
    </row>
    <row r="184" spans="1:34" ht="15">
      <c r="A184" s="34">
        <v>2</v>
      </c>
      <c r="B184" s="50"/>
      <c r="C184" s="35">
        <v>5.9092880000000001</v>
      </c>
      <c r="D184" s="35">
        <v>5.7689793333333297</v>
      </c>
      <c r="E184" s="35">
        <v>5.6578206666666704</v>
      </c>
      <c r="F184" s="35">
        <v>7.102106</v>
      </c>
      <c r="G184" s="35">
        <v>5.5517146666666699</v>
      </c>
      <c r="H184" s="35">
        <v>7.1545759999999996</v>
      </c>
      <c r="I184" s="35">
        <v>1.5801243333333299</v>
      </c>
      <c r="J184" s="35">
        <v>7.41556566666668</v>
      </c>
      <c r="K184" s="35">
        <v>7.0286479999999996</v>
      </c>
      <c r="L184" s="35">
        <v>7.3621239999999997</v>
      </c>
      <c r="M184" s="35">
        <v>3.6355879999999998</v>
      </c>
      <c r="N184" s="35">
        <v>3.0316000000000001</v>
      </c>
      <c r="O184" s="35">
        <v>3.4280400000000002</v>
      </c>
      <c r="P184" s="35">
        <v>1.4575</v>
      </c>
      <c r="Q184" s="35">
        <v>3.8338079999999999</v>
      </c>
      <c r="R184" s="35">
        <v>4.0413560000000004</v>
      </c>
      <c r="S184" s="35">
        <v>4.4867679999999996</v>
      </c>
      <c r="T184" s="35">
        <v>4.6196919999999997</v>
      </c>
      <c r="U184" s="35">
        <v>3.3950033333333298</v>
      </c>
      <c r="V184" s="35">
        <v>4.76</v>
      </c>
      <c r="W184" s="35">
        <v>4.96</v>
      </c>
      <c r="X184" s="35">
        <v>4.2</v>
      </c>
      <c r="Y184" s="35">
        <v>4.12</v>
      </c>
      <c r="Z184" s="35">
        <v>4.4000000000000004</v>
      </c>
      <c r="AA184" s="34">
        <v>2</v>
      </c>
      <c r="AB184" s="36">
        <f t="shared" si="10"/>
        <v>4.8610151000000013</v>
      </c>
      <c r="AC184" s="37">
        <f t="shared" si="11"/>
        <v>4.7875125833333341</v>
      </c>
      <c r="AE184" s="18"/>
      <c r="AF184" s="3"/>
      <c r="AG184" s="1"/>
      <c r="AH184" s="1"/>
    </row>
    <row r="185" spans="1:34" ht="15">
      <c r="A185" s="34">
        <v>3</v>
      </c>
      <c r="B185" s="50"/>
      <c r="C185" s="35">
        <v>5.559488</v>
      </c>
      <c r="D185" s="35">
        <v>5.4782566666666703</v>
      </c>
      <c r="E185" s="35">
        <v>6.0251106666666701</v>
      </c>
      <c r="F185" s="35">
        <v>6.3772426666666702</v>
      </c>
      <c r="G185" s="35">
        <v>6.6582486666666698</v>
      </c>
      <c r="H185" s="35">
        <v>7.5910486666666701</v>
      </c>
      <c r="I185" s="35">
        <v>3.9577926666666698</v>
      </c>
      <c r="J185" s="35">
        <v>7.30654466666667</v>
      </c>
      <c r="K185" s="35">
        <v>3.4886720000000002</v>
      </c>
      <c r="L185" s="35">
        <v>7.2874999999999996</v>
      </c>
      <c r="M185" s="35">
        <v>4.2069279999999996</v>
      </c>
      <c r="N185" s="35">
        <v>3.0106120000000001</v>
      </c>
      <c r="O185" s="35">
        <v>3.4070520000000002</v>
      </c>
      <c r="P185" s="35">
        <v>3.7661799999999999</v>
      </c>
      <c r="Q185" s="35">
        <v>4.1066520000000004</v>
      </c>
      <c r="R185" s="35">
        <v>3.7008839999999998</v>
      </c>
      <c r="S185" s="35">
        <v>4.3188639999999996</v>
      </c>
      <c r="T185" s="35">
        <v>5.2143519999999999</v>
      </c>
      <c r="U185" s="35" t="s">
        <v>5</v>
      </c>
      <c r="V185" s="35">
        <v>5.52</v>
      </c>
      <c r="W185" s="35">
        <v>5.44</v>
      </c>
      <c r="X185" s="35">
        <v>5.2</v>
      </c>
      <c r="Y185" s="35">
        <v>4.5999999999999996</v>
      </c>
      <c r="Z185" s="35">
        <v>4.3600000000000003</v>
      </c>
      <c r="AA185" s="34">
        <v>3</v>
      </c>
      <c r="AB185" s="36">
        <f t="shared" si="10"/>
        <v>5.1042857192982467</v>
      </c>
      <c r="AC185" s="37">
        <f t="shared" si="11"/>
        <v>5.068757768115943</v>
      </c>
      <c r="AE185" s="18"/>
      <c r="AF185" s="3"/>
      <c r="AG185" s="1"/>
      <c r="AH185" s="1"/>
    </row>
    <row r="186" spans="1:34" ht="15">
      <c r="A186" s="34">
        <v>4</v>
      </c>
      <c r="B186" s="50"/>
      <c r="C186" s="35">
        <v>4.8109159999999997</v>
      </c>
      <c r="D186" s="35">
        <v>5.2815913333333304</v>
      </c>
      <c r="E186" s="35">
        <v>5.9127859999999997</v>
      </c>
      <c r="F186" s="35">
        <v>5.7472139999999996</v>
      </c>
      <c r="G186" s="35">
        <v>6.9812306666666704</v>
      </c>
      <c r="H186" s="35">
        <v>7.9874886666666702</v>
      </c>
      <c r="I186" s="35">
        <v>8.0778536666666696</v>
      </c>
      <c r="J186" s="35">
        <v>7.4009906666666696</v>
      </c>
      <c r="K186" s="35">
        <v>7.3807799999999997</v>
      </c>
      <c r="L186" s="35">
        <v>7.3108199999999997</v>
      </c>
      <c r="M186" s="35">
        <v>3.9154279999999999</v>
      </c>
      <c r="N186" s="35">
        <v>3.4257080000000002</v>
      </c>
      <c r="O186" s="35">
        <v>3.5539679999999998</v>
      </c>
      <c r="P186" s="35">
        <v>3.2391480000000001</v>
      </c>
      <c r="Q186" s="35">
        <v>4.2419079999999996</v>
      </c>
      <c r="R186" s="35">
        <v>4.0040440000000004</v>
      </c>
      <c r="S186" s="35">
        <v>4.6196919999999997</v>
      </c>
      <c r="T186" s="35">
        <v>5.5785326666666801</v>
      </c>
      <c r="U186" s="35">
        <v>3.4634086666666701</v>
      </c>
      <c r="V186" s="35">
        <v>5.08</v>
      </c>
      <c r="W186" s="35">
        <v>5.16</v>
      </c>
      <c r="X186" s="35">
        <v>4.16</v>
      </c>
      <c r="Y186" s="35">
        <v>4.12</v>
      </c>
      <c r="Z186" s="35">
        <v>5.24</v>
      </c>
      <c r="AA186" s="34">
        <v>4</v>
      </c>
      <c r="AB186" s="36">
        <f t="shared" si="10"/>
        <v>5.4006754166666679</v>
      </c>
      <c r="AC186" s="37">
        <f t="shared" si="11"/>
        <v>5.2788961805555568</v>
      </c>
      <c r="AE186" s="18"/>
      <c r="AF186" s="3"/>
      <c r="AG186" s="1"/>
      <c r="AH186" s="1"/>
    </row>
    <row r="187" spans="1:34" ht="15">
      <c r="A187" s="34">
        <v>5</v>
      </c>
      <c r="B187" s="50"/>
      <c r="C187" s="35">
        <v>5.57348</v>
      </c>
      <c r="D187" s="35">
        <v>5.5509373333333301</v>
      </c>
      <c r="E187" s="35">
        <v>5.78724666666667</v>
      </c>
      <c r="F187" s="35">
        <v>6.4627493333333303</v>
      </c>
      <c r="G187" s="35">
        <v>6.85569133333333</v>
      </c>
      <c r="H187" s="35">
        <v>2.0883060000000002</v>
      </c>
      <c r="I187" s="35">
        <v>8.4251273333333394</v>
      </c>
      <c r="J187" s="35">
        <v>7.3677596666666698</v>
      </c>
      <c r="K187" s="35">
        <v>6.8607440000000004</v>
      </c>
      <c r="L187" s="35">
        <v>7.4787239999999997</v>
      </c>
      <c r="M187" s="35">
        <v>3.9504079999999999</v>
      </c>
      <c r="N187" s="35">
        <v>3.2694640000000001</v>
      </c>
      <c r="O187" s="35">
        <v>3.4117160000000002</v>
      </c>
      <c r="P187" s="35">
        <v>3.3930600000000002</v>
      </c>
      <c r="Q187" s="35">
        <v>4.2185879999999996</v>
      </c>
      <c r="R187" s="35">
        <v>4.3002079999999996</v>
      </c>
      <c r="S187" s="35">
        <v>5.2493319999999999</v>
      </c>
      <c r="T187" s="35">
        <v>6.5663289999999996</v>
      </c>
      <c r="U187" s="35">
        <v>3.4243476666666699</v>
      </c>
      <c r="V187" s="35">
        <v>5</v>
      </c>
      <c r="W187" s="35">
        <v>5.16</v>
      </c>
      <c r="X187" s="35">
        <v>5.32</v>
      </c>
      <c r="Y187" s="35">
        <v>4.6399999999999997</v>
      </c>
      <c r="Z187" s="35">
        <v>4.5999999999999996</v>
      </c>
      <c r="AA187" s="34">
        <v>5</v>
      </c>
      <c r="AB187" s="36">
        <f t="shared" si="10"/>
        <v>5.2617109166666669</v>
      </c>
      <c r="AC187" s="37">
        <f t="shared" si="11"/>
        <v>5.2064257638888884</v>
      </c>
      <c r="AE187" s="18"/>
      <c r="AF187" s="3"/>
      <c r="AG187" s="1"/>
      <c r="AH187" s="1"/>
    </row>
    <row r="188" spans="1:34" ht="15">
      <c r="A188" s="34">
        <v>6</v>
      </c>
      <c r="B188" s="50"/>
      <c r="C188" s="35">
        <v>5.9022920000000001</v>
      </c>
      <c r="D188" s="35">
        <v>5.5901926666666704</v>
      </c>
      <c r="E188" s="35">
        <v>4.2578433333333301</v>
      </c>
      <c r="F188" s="35">
        <v>6.7954480000000004</v>
      </c>
      <c r="G188" s="35">
        <v>6.9777326666666699</v>
      </c>
      <c r="H188" s="35">
        <v>4.103154</v>
      </c>
      <c r="I188" s="35">
        <v>8.4317346666666708</v>
      </c>
      <c r="J188" s="35">
        <v>7.4798003076923099</v>
      </c>
      <c r="K188" s="35">
        <v>8.7100200000000001</v>
      </c>
      <c r="L188" s="35">
        <v>6.7814560000000004</v>
      </c>
      <c r="M188" s="35">
        <v>3.9037679999999999</v>
      </c>
      <c r="N188" s="35">
        <v>3.7381959999999999</v>
      </c>
      <c r="O188" s="35">
        <v>3.3184360000000002</v>
      </c>
      <c r="P188" s="35">
        <v>3.1178840000000001</v>
      </c>
      <c r="Q188" s="35">
        <v>3.9340839999999999</v>
      </c>
      <c r="R188" s="35">
        <v>4.1556240000000004</v>
      </c>
      <c r="S188" s="35">
        <v>4.1323040000000004</v>
      </c>
      <c r="T188" s="35">
        <v>6.4885956666666704</v>
      </c>
      <c r="U188" s="35">
        <v>3.4696273333333298</v>
      </c>
      <c r="V188" s="35">
        <v>5.72</v>
      </c>
      <c r="W188" s="35">
        <v>4.92</v>
      </c>
      <c r="X188" s="35">
        <v>5.28</v>
      </c>
      <c r="Y188" s="35">
        <v>4.4400000000000004</v>
      </c>
      <c r="Z188" s="35">
        <v>4.92</v>
      </c>
      <c r="AA188" s="34">
        <v>6</v>
      </c>
      <c r="AB188" s="36">
        <f t="shared" si="10"/>
        <v>5.3504096320512833</v>
      </c>
      <c r="AC188" s="37">
        <f t="shared" si="11"/>
        <v>5.2736746933760701</v>
      </c>
      <c r="AE188" s="18"/>
      <c r="AF188" s="3"/>
      <c r="AG188" s="1"/>
      <c r="AH188" s="1"/>
    </row>
    <row r="189" spans="1:34" ht="15">
      <c r="A189" s="34">
        <v>7</v>
      </c>
      <c r="B189" s="50"/>
      <c r="C189" s="35">
        <v>5.9022920000000001</v>
      </c>
      <c r="D189" s="35">
        <v>5.7915219999999996</v>
      </c>
      <c r="E189" s="35">
        <v>6.7767920000000004</v>
      </c>
      <c r="F189" s="35">
        <v>7.4126506666666696</v>
      </c>
      <c r="G189" s="35">
        <v>6.9777326666666699</v>
      </c>
      <c r="H189" s="35">
        <v>7.4515173333333298</v>
      </c>
      <c r="I189" s="35">
        <v>8.5409500000000005</v>
      </c>
      <c r="J189" s="35">
        <v>7.7169766666666701</v>
      </c>
      <c r="K189" s="35">
        <v>1.380544</v>
      </c>
      <c r="L189" s="35">
        <v>7.3108199999999997</v>
      </c>
      <c r="M189" s="35">
        <v>3.7708439999999999</v>
      </c>
      <c r="N189" s="35">
        <v>2.83338</v>
      </c>
      <c r="O189" s="35">
        <v>3.1925080000000001</v>
      </c>
      <c r="P189" s="35">
        <v>3.1225480000000001</v>
      </c>
      <c r="Q189" s="35">
        <v>3.7988279999999999</v>
      </c>
      <c r="R189" s="35">
        <v>4.1229760000000004</v>
      </c>
      <c r="S189" s="35">
        <v>3.7801719999999999</v>
      </c>
      <c r="T189" s="35">
        <v>6.2769666666666701</v>
      </c>
      <c r="U189" s="35">
        <v>3.4463073333333298</v>
      </c>
      <c r="V189" s="35">
        <v>5.52</v>
      </c>
      <c r="W189" s="35">
        <v>4.68</v>
      </c>
      <c r="X189" s="35">
        <v>4.4000000000000004</v>
      </c>
      <c r="Y189" s="35">
        <v>4.28</v>
      </c>
      <c r="Z189" s="35">
        <v>4.2</v>
      </c>
      <c r="AA189" s="34">
        <v>7</v>
      </c>
      <c r="AB189" s="36">
        <f t="shared" si="10"/>
        <v>5.2563163666666659</v>
      </c>
      <c r="AC189" s="37">
        <f t="shared" si="11"/>
        <v>5.1119303055555552</v>
      </c>
      <c r="AE189" s="18"/>
      <c r="AF189" s="3"/>
      <c r="AG189" s="1"/>
      <c r="AH189" s="1"/>
    </row>
    <row r="190" spans="1:34" ht="15">
      <c r="A190" s="34">
        <v>8</v>
      </c>
      <c r="B190" s="50"/>
      <c r="C190" s="35">
        <v>5.484864</v>
      </c>
      <c r="D190" s="35">
        <v>5.8894659999999996</v>
      </c>
      <c r="E190" s="35">
        <v>6.5501993333333397</v>
      </c>
      <c r="F190" s="35">
        <v>7.1351426666666704</v>
      </c>
      <c r="G190" s="35">
        <v>5.6232293333333301</v>
      </c>
      <c r="H190" s="35">
        <v>6.8378126666666699</v>
      </c>
      <c r="I190" s="35">
        <v>8.0718293333333406</v>
      </c>
      <c r="J190" s="35">
        <v>7.57394733333334</v>
      </c>
      <c r="K190" s="35">
        <v>8.5980840000000001</v>
      </c>
      <c r="L190" s="35">
        <v>8.9222319999999993</v>
      </c>
      <c r="M190" s="35">
        <v>3.2018360000000001</v>
      </c>
      <c r="N190" s="35">
        <v>3.7988279999999999</v>
      </c>
      <c r="O190" s="35">
        <v>3.4956680000000002</v>
      </c>
      <c r="P190" s="35">
        <v>3.3464200000000002</v>
      </c>
      <c r="Q190" s="35">
        <v>4.5194159999999997</v>
      </c>
      <c r="R190" s="35">
        <v>4.2395759999999996</v>
      </c>
      <c r="S190" s="35">
        <v>3.8128199999999999</v>
      </c>
      <c r="T190" s="35">
        <v>5.6205086666666801</v>
      </c>
      <c r="U190" s="35">
        <v>5.7777243333333299</v>
      </c>
      <c r="V190" s="35">
        <v>5.68</v>
      </c>
      <c r="W190" s="35">
        <v>4.92</v>
      </c>
      <c r="X190" s="35">
        <v>4.4800000000000004</v>
      </c>
      <c r="Y190" s="35">
        <v>4.4000000000000004</v>
      </c>
      <c r="Z190" s="35">
        <v>4.28</v>
      </c>
      <c r="AA190" s="34">
        <v>8</v>
      </c>
      <c r="AB190" s="36">
        <f t="shared" si="10"/>
        <v>5.7089801833333338</v>
      </c>
      <c r="AC190" s="37">
        <f t="shared" si="11"/>
        <v>5.5108168194444458</v>
      </c>
      <c r="AE190" s="18"/>
      <c r="AF190" s="3"/>
      <c r="AG190" s="1"/>
      <c r="AH190" s="1"/>
    </row>
    <row r="191" spans="1:34" ht="15">
      <c r="A191" s="34">
        <v>9</v>
      </c>
      <c r="B191" s="50"/>
      <c r="C191" s="35">
        <v>4.3468479999999996</v>
      </c>
      <c r="D191" s="35">
        <v>5.9057899999999997</v>
      </c>
      <c r="E191" s="35">
        <v>5.73127866666667</v>
      </c>
      <c r="F191" s="35">
        <v>6.9299266666666703</v>
      </c>
      <c r="G191" s="35">
        <v>6.5634139999999999</v>
      </c>
      <c r="H191" s="35">
        <v>4.9570546666666697</v>
      </c>
      <c r="I191" s="35">
        <v>7.4105129999999999</v>
      </c>
      <c r="J191" s="35">
        <v>7.5912430000000004</v>
      </c>
      <c r="K191" s="35">
        <v>7.5486839999999997</v>
      </c>
      <c r="L191" s="35">
        <v>7.8075359999999998</v>
      </c>
      <c r="M191" s="35">
        <v>3.3627440000000002</v>
      </c>
      <c r="N191" s="35">
        <v>3.7638479999999999</v>
      </c>
      <c r="O191" s="35">
        <v>3.2344840000000001</v>
      </c>
      <c r="P191" s="35">
        <v>3.7591839999999999</v>
      </c>
      <c r="Q191" s="35">
        <v>4.3958199999999996</v>
      </c>
      <c r="R191" s="35">
        <v>4.1999320000000004</v>
      </c>
      <c r="S191" s="35">
        <v>4.0366920000000004</v>
      </c>
      <c r="T191" s="35">
        <v>5.6873593333333297</v>
      </c>
      <c r="U191" s="35">
        <v>5.6964930000000003</v>
      </c>
      <c r="V191" s="35">
        <v>4.28</v>
      </c>
      <c r="W191" s="35">
        <v>5</v>
      </c>
      <c r="X191" s="35">
        <v>5.08</v>
      </c>
      <c r="Y191" s="35">
        <v>4.4800000000000004</v>
      </c>
      <c r="Z191" s="35">
        <v>4.3600000000000003</v>
      </c>
      <c r="AA191" s="34">
        <v>9</v>
      </c>
      <c r="AB191" s="36">
        <f t="shared" si="10"/>
        <v>5.3604422166666676</v>
      </c>
      <c r="AC191" s="37">
        <f t="shared" si="11"/>
        <v>5.2553685138888904</v>
      </c>
      <c r="AE191" s="18"/>
      <c r="AF191" s="3"/>
      <c r="AG191" s="1"/>
      <c r="AH191" s="1"/>
    </row>
    <row r="192" spans="1:34" ht="15">
      <c r="A192" s="34">
        <v>10</v>
      </c>
      <c r="B192" s="50"/>
      <c r="C192" s="35">
        <v>6.3943440000000002</v>
      </c>
      <c r="D192" s="35">
        <v>6.2489826666666701</v>
      </c>
      <c r="E192" s="35">
        <v>6.5389280000000003</v>
      </c>
      <c r="F192" s="35">
        <v>6.6395926666666698</v>
      </c>
      <c r="G192" s="35">
        <v>6.1397673333333298</v>
      </c>
      <c r="H192" s="35">
        <v>7.9162071999999997</v>
      </c>
      <c r="I192" s="35">
        <v>7.6924906666666697</v>
      </c>
      <c r="J192" s="35">
        <v>7.9711646666666702</v>
      </c>
      <c r="K192" s="35">
        <v>8.0920400000000008</v>
      </c>
      <c r="L192" s="35">
        <v>7.4507399999999997</v>
      </c>
      <c r="M192" s="35">
        <v>3.4187120000000002</v>
      </c>
      <c r="N192" s="35">
        <v>3.8874439999999999</v>
      </c>
      <c r="O192" s="35">
        <v>1.3992</v>
      </c>
      <c r="P192" s="35">
        <v>3.7078799999999998</v>
      </c>
      <c r="Q192" s="35">
        <v>3.6565759999999998</v>
      </c>
      <c r="R192" s="35">
        <v>3.2368160000000001</v>
      </c>
      <c r="S192" s="35">
        <v>4.0810000000000004</v>
      </c>
      <c r="T192" s="35">
        <v>5.27109733333333</v>
      </c>
      <c r="U192" s="35">
        <v>5.7392463333333303</v>
      </c>
      <c r="V192" s="35">
        <v>5.28</v>
      </c>
      <c r="W192" s="35">
        <v>5.28</v>
      </c>
      <c r="X192" s="35">
        <v>4.76</v>
      </c>
      <c r="Y192" s="35">
        <v>4.4400000000000004</v>
      </c>
      <c r="Z192" s="35">
        <v>3.96</v>
      </c>
      <c r="AA192" s="34">
        <v>10</v>
      </c>
      <c r="AB192" s="36">
        <f t="shared" si="10"/>
        <v>5.5381114433333334</v>
      </c>
      <c r="AC192" s="37">
        <f t="shared" si="11"/>
        <v>5.3834262027777777</v>
      </c>
      <c r="AE192" s="18"/>
      <c r="AF192" s="3"/>
      <c r="AG192" s="1"/>
      <c r="AH192" s="1"/>
    </row>
    <row r="193" spans="1:34" ht="15">
      <c r="A193" s="34">
        <v>11</v>
      </c>
      <c r="B193" s="50"/>
      <c r="C193" s="35">
        <v>4.0879960000000004</v>
      </c>
      <c r="D193" s="35">
        <v>4.6332953333333302</v>
      </c>
      <c r="E193" s="35">
        <v>5.84321466666667</v>
      </c>
      <c r="F193" s="35">
        <v>6.7666866666666703</v>
      </c>
      <c r="G193" s="35">
        <v>2.8489266666666699</v>
      </c>
      <c r="H193" s="35">
        <v>9.2584286666666706</v>
      </c>
      <c r="I193" s="35">
        <v>6.7416176666666701</v>
      </c>
      <c r="J193" s="35">
        <v>9.1692296666666593</v>
      </c>
      <c r="K193" s="35">
        <v>7.0706239999999996</v>
      </c>
      <c r="L193" s="35">
        <v>7.7259159999999998</v>
      </c>
      <c r="M193" s="35">
        <v>1.0960399999999999</v>
      </c>
      <c r="N193" s="35">
        <v>3.8198159999999999</v>
      </c>
      <c r="O193" s="35">
        <v>3.9084319999999999</v>
      </c>
      <c r="P193" s="35">
        <v>3.9340839999999999</v>
      </c>
      <c r="Q193" s="35">
        <v>4.0133720000000004</v>
      </c>
      <c r="R193" s="35">
        <v>2.3226719999999998</v>
      </c>
      <c r="S193" s="35">
        <v>4.6313519999999997</v>
      </c>
      <c r="T193" s="35">
        <v>4.70150633333333</v>
      </c>
      <c r="U193" s="35">
        <v>5.5719253333333301</v>
      </c>
      <c r="V193" s="35">
        <v>5.12</v>
      </c>
      <c r="W193" s="35">
        <v>4.68</v>
      </c>
      <c r="X193" s="44">
        <v>5.24</v>
      </c>
      <c r="Y193" s="44">
        <v>4.2</v>
      </c>
      <c r="Z193" s="44">
        <v>4.88</v>
      </c>
      <c r="AA193" s="34">
        <v>11</v>
      </c>
      <c r="AB193" s="36">
        <f t="shared" si="10"/>
        <v>5.1632567500000004</v>
      </c>
      <c r="AC193" s="37">
        <f t="shared" si="11"/>
        <v>5.0943806250000003</v>
      </c>
      <c r="AF193" s="3"/>
      <c r="AG193" s="12"/>
      <c r="AH193" s="1"/>
    </row>
    <row r="194" spans="1:34" ht="15">
      <c r="A194" s="34">
        <v>12</v>
      </c>
      <c r="B194" s="50"/>
      <c r="C194" s="35">
        <v>6.0258880000000001</v>
      </c>
      <c r="D194" s="35">
        <v>6.0130619999999997</v>
      </c>
      <c r="E194" s="35">
        <v>6.7558040000000004</v>
      </c>
      <c r="F194" s="35">
        <v>6.4747979999999998</v>
      </c>
      <c r="G194" s="35">
        <v>6.7161600000000004</v>
      </c>
      <c r="H194" s="35">
        <v>8.5677679999999992</v>
      </c>
      <c r="I194" s="35">
        <v>7.2525199999999996</v>
      </c>
      <c r="J194" s="35">
        <v>7.8096736666666704</v>
      </c>
      <c r="K194" s="35">
        <v>4.0996560000000004</v>
      </c>
      <c r="L194" s="35">
        <v>9.0644840000000002</v>
      </c>
      <c r="M194" s="35">
        <v>3.2694640000000001</v>
      </c>
      <c r="N194" s="35">
        <v>3.6309239999999998</v>
      </c>
      <c r="O194" s="35">
        <v>3.5889479999999998</v>
      </c>
      <c r="P194" s="35">
        <v>4.2395759999999996</v>
      </c>
      <c r="Q194" s="35">
        <v>4.3468479999999996</v>
      </c>
      <c r="R194" s="35">
        <v>3.7825039999999999</v>
      </c>
      <c r="S194" s="35">
        <v>3.3580800000000002</v>
      </c>
      <c r="T194" s="35">
        <v>4.76680233333333</v>
      </c>
      <c r="U194" s="35">
        <v>5.7075699999999996</v>
      </c>
      <c r="V194" s="35">
        <v>5.6</v>
      </c>
      <c r="W194" s="35">
        <v>5.64</v>
      </c>
      <c r="X194" s="44">
        <v>5.64</v>
      </c>
      <c r="Y194" s="44">
        <v>4.4400000000000004</v>
      </c>
      <c r="Z194" s="44">
        <v>5.04</v>
      </c>
      <c r="AA194" s="34">
        <v>12</v>
      </c>
      <c r="AB194" s="36">
        <f t="shared" si="10"/>
        <v>5.5535264999999994</v>
      </c>
      <c r="AC194" s="37">
        <f t="shared" si="11"/>
        <v>5.4929387499999995</v>
      </c>
      <c r="AF194" s="3"/>
      <c r="AG194" s="12"/>
      <c r="AH194" s="1"/>
    </row>
    <row r="195" spans="1:34" ht="15">
      <c r="A195" s="34">
        <v>13</v>
      </c>
      <c r="B195" s="50"/>
      <c r="C195" s="35">
        <v>0.48971999999999999</v>
      </c>
      <c r="D195" s="35">
        <v>4.55245266666667</v>
      </c>
      <c r="E195" s="35">
        <v>5.8820813333333302</v>
      </c>
      <c r="F195" s="35">
        <v>5.5357793333333296</v>
      </c>
      <c r="G195" s="35">
        <v>7.2330866666666704</v>
      </c>
      <c r="H195" s="35">
        <v>8.0065333333333299</v>
      </c>
      <c r="I195" s="35">
        <v>6.5731306666666702</v>
      </c>
      <c r="J195" s="35">
        <v>7.19460866666667</v>
      </c>
      <c r="K195" s="35">
        <v>7.5813319999999997</v>
      </c>
      <c r="L195" s="35">
        <v>4.6663319999999997</v>
      </c>
      <c r="M195" s="35">
        <v>3.9737279999999999</v>
      </c>
      <c r="N195" s="35">
        <v>3.6659039999999998</v>
      </c>
      <c r="O195" s="35">
        <v>3.7102119999999998</v>
      </c>
      <c r="P195" s="35">
        <v>3.8058239999999999</v>
      </c>
      <c r="Q195" s="35">
        <v>3.9200919999999999</v>
      </c>
      <c r="R195" s="35">
        <v>3.9993799999999999</v>
      </c>
      <c r="S195" s="35">
        <v>4.7899279999999997</v>
      </c>
      <c r="T195" s="35">
        <v>5.1579953333333304</v>
      </c>
      <c r="U195" s="35">
        <v>5.6718126666666802</v>
      </c>
      <c r="V195" s="35">
        <v>4.04</v>
      </c>
      <c r="W195" s="35">
        <v>3.56</v>
      </c>
      <c r="X195" s="44">
        <v>4.28</v>
      </c>
      <c r="Y195" s="44">
        <v>4.5599999999999996</v>
      </c>
      <c r="Z195" s="44">
        <v>4.88</v>
      </c>
      <c r="AA195" s="34">
        <v>13</v>
      </c>
      <c r="AB195" s="36">
        <f t="shared" si="10"/>
        <v>5.0224966333333345</v>
      </c>
      <c r="AC195" s="37">
        <f t="shared" si="11"/>
        <v>4.9054138611111124</v>
      </c>
      <c r="AF195" s="3"/>
      <c r="AG195" s="12"/>
      <c r="AH195" s="1"/>
    </row>
    <row r="196" spans="1:34" ht="15">
      <c r="A196" s="34">
        <v>14</v>
      </c>
      <c r="B196" s="50"/>
      <c r="C196" s="35">
        <v>0.74857200000000002</v>
      </c>
      <c r="D196" s="35">
        <v>4.7079193333333302</v>
      </c>
      <c r="E196" s="35">
        <v>5.7580966666666704</v>
      </c>
      <c r="F196" s="35">
        <v>4.7833206666666701</v>
      </c>
      <c r="G196" s="35">
        <v>6.6112200000000003</v>
      </c>
      <c r="H196" s="35">
        <v>8.1176919999999999</v>
      </c>
      <c r="I196" s="35">
        <v>7.3757273333333302</v>
      </c>
      <c r="J196" s="35">
        <v>7.2113213333333297</v>
      </c>
      <c r="K196" s="35">
        <v>1.266276</v>
      </c>
      <c r="L196" s="35">
        <v>8.3392320000000009</v>
      </c>
      <c r="M196" s="35">
        <v>4.1672840000000004</v>
      </c>
      <c r="N196" s="35">
        <v>3.2298200000000001</v>
      </c>
      <c r="O196" s="35">
        <v>3.8944399999999999</v>
      </c>
      <c r="P196" s="35">
        <v>2.1570999999999998</v>
      </c>
      <c r="Q196" s="35">
        <v>3.9270879999999999</v>
      </c>
      <c r="R196" s="35">
        <v>3.7102119999999998</v>
      </c>
      <c r="S196" s="35">
        <v>4.3631719999999996</v>
      </c>
      <c r="T196" s="35">
        <v>3.7751193333333299</v>
      </c>
      <c r="U196" s="35">
        <v>6.0556210000000004</v>
      </c>
      <c r="V196" s="35">
        <v>3.2</v>
      </c>
      <c r="W196" s="35">
        <v>5.36</v>
      </c>
      <c r="X196" s="44">
        <v>4.4000000000000004</v>
      </c>
      <c r="Y196" s="44">
        <v>3.68</v>
      </c>
      <c r="Z196" s="44">
        <v>5.36</v>
      </c>
      <c r="AA196" s="34">
        <v>14</v>
      </c>
      <c r="AB196" s="36">
        <f t="shared" si="10"/>
        <v>4.6699616833333337</v>
      </c>
      <c r="AC196" s="37">
        <f t="shared" si="11"/>
        <v>4.6749680694444455</v>
      </c>
      <c r="AF196" s="3"/>
      <c r="AG196" s="12"/>
      <c r="AH196" s="1"/>
    </row>
    <row r="197" spans="1:34" ht="15">
      <c r="A197" s="34">
        <v>15</v>
      </c>
      <c r="B197" s="50"/>
      <c r="C197" s="35">
        <v>6.3686920000000002</v>
      </c>
      <c r="D197" s="35">
        <v>6.6679653333333304</v>
      </c>
      <c r="E197" s="35">
        <v>6.0029566666666696</v>
      </c>
      <c r="F197" s="35">
        <v>4.0638986666666703</v>
      </c>
      <c r="G197" s="35">
        <v>7.20626866666667</v>
      </c>
      <c r="H197" s="35">
        <v>8.1899840000000008</v>
      </c>
      <c r="I197" s="35">
        <v>7.1139603333333401</v>
      </c>
      <c r="J197" s="35">
        <v>7.0346723333333303</v>
      </c>
      <c r="K197" s="35">
        <v>7.8495119999999998</v>
      </c>
      <c r="L197" s="35">
        <v>8.1293520000000008</v>
      </c>
      <c r="M197" s="35">
        <v>3.9434119999999999</v>
      </c>
      <c r="N197" s="35">
        <v>3.8361399999999999</v>
      </c>
      <c r="O197" s="35">
        <v>3.6379199999999998</v>
      </c>
      <c r="P197" s="35">
        <v>1.8492759999999999</v>
      </c>
      <c r="Q197" s="35">
        <v>4.3701679999999996</v>
      </c>
      <c r="R197" s="35">
        <v>1.345564</v>
      </c>
      <c r="S197" s="35">
        <v>4.2698919999999996</v>
      </c>
      <c r="T197" s="35">
        <v>5.5946623333333303</v>
      </c>
      <c r="U197" s="35">
        <v>5.9677823333333304</v>
      </c>
      <c r="V197" s="35">
        <v>6.36</v>
      </c>
      <c r="W197" s="35">
        <v>4.04</v>
      </c>
      <c r="X197" s="44">
        <v>5.08</v>
      </c>
      <c r="Y197" s="44">
        <v>4.8</v>
      </c>
      <c r="Z197" s="44">
        <v>5.36</v>
      </c>
      <c r="AA197" s="34">
        <v>15</v>
      </c>
      <c r="AB197" s="36">
        <f t="shared" si="10"/>
        <v>5.4901039333333337</v>
      </c>
      <c r="AC197" s="37">
        <f t="shared" si="11"/>
        <v>5.3784199444444454</v>
      </c>
      <c r="AF197" s="3"/>
      <c r="AG197" s="12"/>
      <c r="AH197" s="1"/>
    </row>
    <row r="198" spans="1:34" ht="15">
      <c r="A198" s="34">
        <v>16</v>
      </c>
      <c r="B198" s="50"/>
      <c r="C198" s="35">
        <v>4.4191399999999996</v>
      </c>
      <c r="D198" s="35">
        <v>6.1693059999999997</v>
      </c>
      <c r="E198" s="35">
        <v>5.8230040000000001</v>
      </c>
      <c r="F198" s="35">
        <v>6.5948960000000003</v>
      </c>
      <c r="G198" s="35">
        <v>4.4548973333333297</v>
      </c>
      <c r="H198" s="35">
        <v>7.0679033333333399</v>
      </c>
      <c r="I198" s="35">
        <v>7.2363903333333299</v>
      </c>
      <c r="J198" s="35">
        <v>7.2826416666666702</v>
      </c>
      <c r="K198" s="35">
        <v>1.8049679999999999</v>
      </c>
      <c r="L198" s="35">
        <v>8.8639320000000001</v>
      </c>
      <c r="M198" s="35">
        <v>3.8664559999999999</v>
      </c>
      <c r="N198" s="35">
        <v>3.7405279999999999</v>
      </c>
      <c r="O198" s="35">
        <v>3.3720720000000002</v>
      </c>
      <c r="P198" s="35">
        <v>3.5469719999999998</v>
      </c>
      <c r="Q198" s="35">
        <v>4.2978759999999996</v>
      </c>
      <c r="R198" s="35">
        <v>3.5446399999999998</v>
      </c>
      <c r="S198" s="35">
        <v>4.6639999999999997</v>
      </c>
      <c r="T198" s="35">
        <v>5.1918093333333299</v>
      </c>
      <c r="U198" s="35">
        <v>6.0427949999999999</v>
      </c>
      <c r="V198" s="35">
        <v>5.92</v>
      </c>
      <c r="W198" s="35" t="s">
        <v>5</v>
      </c>
      <c r="X198" s="44">
        <v>3.96</v>
      </c>
      <c r="Y198" s="44">
        <v>4.4800000000000004</v>
      </c>
      <c r="Z198" s="44">
        <v>5.52</v>
      </c>
      <c r="AA198" s="34">
        <v>16</v>
      </c>
      <c r="AB198" s="36">
        <f t="shared" si="10"/>
        <v>5.1952113500000001</v>
      </c>
      <c r="AC198" s="37">
        <f t="shared" si="11"/>
        <v>5.1245316086956523</v>
      </c>
      <c r="AF198" s="3"/>
      <c r="AG198" s="12"/>
      <c r="AH198" s="1"/>
    </row>
    <row r="199" spans="1:34" ht="15">
      <c r="A199" s="34">
        <v>17</v>
      </c>
      <c r="B199" s="50"/>
      <c r="C199" s="35">
        <v>5.4405559999999999</v>
      </c>
      <c r="D199" s="35">
        <v>6.18757333333334</v>
      </c>
      <c r="E199" s="35">
        <v>5.4187906666666699</v>
      </c>
      <c r="F199" s="35">
        <v>7.2672893333333297</v>
      </c>
      <c r="G199" s="35">
        <v>5.0744319999999998</v>
      </c>
      <c r="H199" s="35">
        <v>8.68125866666667</v>
      </c>
      <c r="I199" s="35">
        <v>8.2212716666666701</v>
      </c>
      <c r="J199" s="35">
        <v>2.2084039999999998</v>
      </c>
      <c r="K199" s="35">
        <v>8.1456759999999999</v>
      </c>
      <c r="L199" s="35">
        <v>7.7655599999999998</v>
      </c>
      <c r="M199" s="35">
        <v>3.5702919999999998</v>
      </c>
      <c r="N199" s="35">
        <v>4.5427359999999997</v>
      </c>
      <c r="O199" s="35">
        <v>3.7335319999999999</v>
      </c>
      <c r="P199" s="35">
        <v>3.8804479999999999</v>
      </c>
      <c r="Q199" s="35">
        <v>4.5334079999999997</v>
      </c>
      <c r="R199" s="35">
        <v>4.1299720000000004</v>
      </c>
      <c r="S199" s="35">
        <v>4.2325799999999996</v>
      </c>
      <c r="T199" s="35">
        <v>5.7132056666666697</v>
      </c>
      <c r="U199" s="35">
        <v>3.14509066666667</v>
      </c>
      <c r="V199" s="35">
        <v>5.4</v>
      </c>
      <c r="W199" s="35" t="s">
        <v>5</v>
      </c>
      <c r="X199" s="44">
        <v>5.12</v>
      </c>
      <c r="Y199" s="44">
        <v>2.92</v>
      </c>
      <c r="Z199" s="44">
        <v>4.84</v>
      </c>
      <c r="AA199" s="34">
        <v>17</v>
      </c>
      <c r="AB199" s="36">
        <f t="shared" si="10"/>
        <v>5.3646038000000011</v>
      </c>
      <c r="AC199" s="37">
        <f t="shared" si="11"/>
        <v>5.2248728695652185</v>
      </c>
      <c r="AF199" s="3"/>
      <c r="AG199" s="12"/>
      <c r="AH199" s="1"/>
    </row>
    <row r="200" spans="1:34" ht="15">
      <c r="A200" s="34">
        <v>18</v>
      </c>
      <c r="B200" s="50"/>
      <c r="C200" s="35">
        <v>6.3547000000000002</v>
      </c>
      <c r="D200" s="35">
        <v>7.0877253333333403</v>
      </c>
      <c r="E200" s="35">
        <v>6.1471520000000002</v>
      </c>
      <c r="F200" s="35">
        <v>1.0062580000000001</v>
      </c>
      <c r="G200" s="35">
        <v>6.88833933333333</v>
      </c>
      <c r="H200" s="35">
        <v>8.5584399999999992</v>
      </c>
      <c r="I200" s="35">
        <v>7.7865479999999998</v>
      </c>
      <c r="J200" s="35">
        <v>7.7729446666666702</v>
      </c>
      <c r="K200" s="35">
        <v>8.7519960000000001</v>
      </c>
      <c r="L200" s="35">
        <v>8.1410119999999999</v>
      </c>
      <c r="M200" s="35">
        <v>3.4816760000000002</v>
      </c>
      <c r="N200" s="35">
        <v>4.1556240000000004</v>
      </c>
      <c r="O200" s="35">
        <v>3.6285919999999998</v>
      </c>
      <c r="P200" s="35">
        <v>4.0040440000000004</v>
      </c>
      <c r="Q200" s="35">
        <v>3.2787920000000002</v>
      </c>
      <c r="R200" s="35">
        <v>3.9947159999999999</v>
      </c>
      <c r="S200" s="35">
        <v>4.4051479999999996</v>
      </c>
      <c r="T200" s="35">
        <v>4.8931190000000004</v>
      </c>
      <c r="U200" s="35">
        <v>6.0033453333333302</v>
      </c>
      <c r="V200" s="35">
        <v>5.52</v>
      </c>
      <c r="W200" s="35" t="s">
        <v>5</v>
      </c>
      <c r="X200" s="44">
        <v>3.64</v>
      </c>
      <c r="Y200" s="44">
        <v>4</v>
      </c>
      <c r="Z200" s="44">
        <v>5.24</v>
      </c>
      <c r="AA200" s="34">
        <v>18</v>
      </c>
      <c r="AB200" s="36">
        <f t="shared" si="10"/>
        <v>5.5930085833333321</v>
      </c>
      <c r="AC200" s="37">
        <f t="shared" si="11"/>
        <v>5.42348572463768</v>
      </c>
      <c r="AF200" s="3"/>
      <c r="AG200" s="12"/>
      <c r="AH200" s="1"/>
    </row>
    <row r="201" spans="1:34" ht="15">
      <c r="A201" s="34">
        <v>19</v>
      </c>
      <c r="B201" s="50"/>
      <c r="C201" s="35">
        <v>7.2338639999999996</v>
      </c>
      <c r="D201" s="35">
        <v>6.3220520000000002</v>
      </c>
      <c r="E201" s="35">
        <v>5.9500979999999997</v>
      </c>
      <c r="F201" s="35">
        <v>6.0045113333333298</v>
      </c>
      <c r="G201" s="35">
        <v>7.18528066666667</v>
      </c>
      <c r="H201" s="35">
        <v>8.3563333333333407</v>
      </c>
      <c r="I201" s="35">
        <v>5.9436850000000003</v>
      </c>
      <c r="J201" s="35">
        <v>6.8947523333333303</v>
      </c>
      <c r="K201" s="35">
        <v>10.146532000000001</v>
      </c>
      <c r="L201" s="35">
        <v>2.5698639999999999</v>
      </c>
      <c r="M201" s="35">
        <v>3.6052719999999998</v>
      </c>
      <c r="N201" s="35">
        <v>4.3281919999999996</v>
      </c>
      <c r="O201" s="35">
        <v>3.5143239999999998</v>
      </c>
      <c r="P201" s="35">
        <v>3.5189879999999998</v>
      </c>
      <c r="Q201" s="35">
        <v>2.1874159999999998</v>
      </c>
      <c r="R201" s="35">
        <v>4.0157040000000004</v>
      </c>
      <c r="S201" s="35">
        <v>5.0044719999999998</v>
      </c>
      <c r="T201" s="35">
        <v>6.7120790000000001</v>
      </c>
      <c r="U201" s="35">
        <v>6.0023736666666796</v>
      </c>
      <c r="V201" s="35">
        <v>5.44</v>
      </c>
      <c r="W201" s="35" t="s">
        <v>5</v>
      </c>
      <c r="X201" s="44">
        <v>5.24</v>
      </c>
      <c r="Y201" s="44">
        <v>5.52</v>
      </c>
      <c r="Z201" s="44">
        <v>4.88</v>
      </c>
      <c r="AA201" s="34">
        <v>19</v>
      </c>
      <c r="AB201" s="36">
        <f t="shared" si="10"/>
        <v>5.5467896666666672</v>
      </c>
      <c r="AC201" s="37">
        <f t="shared" si="11"/>
        <v>5.5032953623188403</v>
      </c>
      <c r="AF201" s="3"/>
      <c r="AG201" s="12"/>
      <c r="AH201" s="1"/>
    </row>
    <row r="202" spans="1:34" ht="15">
      <c r="A202" s="34">
        <v>20</v>
      </c>
      <c r="B202" s="50"/>
      <c r="C202" s="35">
        <v>4.1019880000000004</v>
      </c>
      <c r="D202" s="35">
        <v>6.0834106666666701</v>
      </c>
      <c r="E202" s="35">
        <v>5.6376099999999996</v>
      </c>
      <c r="F202" s="35">
        <v>4.5042580000000001</v>
      </c>
      <c r="G202" s="35">
        <v>7.6023199999999997</v>
      </c>
      <c r="H202" s="35">
        <v>8.08115733333333</v>
      </c>
      <c r="I202" s="35">
        <v>8.2510046666666703</v>
      </c>
      <c r="J202" s="35">
        <v>5.3548549999999997</v>
      </c>
      <c r="K202" s="35">
        <v>9.3210040000000003</v>
      </c>
      <c r="L202" s="35">
        <v>6.5132760000000003</v>
      </c>
      <c r="M202" s="35">
        <v>3.7032159999999998</v>
      </c>
      <c r="N202" s="35">
        <v>4.0623440000000004</v>
      </c>
      <c r="O202" s="35">
        <v>3.5189879999999998</v>
      </c>
      <c r="P202" s="35">
        <v>3.6285919999999998</v>
      </c>
      <c r="Q202" s="35">
        <v>4.0413560000000004</v>
      </c>
      <c r="R202" s="35">
        <v>3.0759080000000001</v>
      </c>
      <c r="S202" s="35">
        <v>4.6919839999999997</v>
      </c>
      <c r="T202" s="35">
        <v>6.5486446666666804</v>
      </c>
      <c r="U202" s="35">
        <v>5.5651236666666701</v>
      </c>
      <c r="V202" s="35">
        <v>5.44</v>
      </c>
      <c r="W202" s="35" t="s">
        <v>5</v>
      </c>
      <c r="X202" s="44">
        <v>3.4</v>
      </c>
      <c r="Y202" s="44">
        <v>4.84</v>
      </c>
      <c r="Z202" s="44">
        <v>5.72</v>
      </c>
      <c r="AA202" s="34">
        <v>20</v>
      </c>
      <c r="AB202" s="36">
        <f t="shared" si="10"/>
        <v>5.486352000000001</v>
      </c>
      <c r="AC202" s="37">
        <f t="shared" si="11"/>
        <v>5.3776973913043493</v>
      </c>
      <c r="AF202" s="3"/>
      <c r="AG202" s="12"/>
      <c r="AH202" s="1"/>
    </row>
    <row r="203" spans="1:34" ht="15">
      <c r="A203" s="34">
        <v>21</v>
      </c>
      <c r="B203" s="50"/>
      <c r="C203" s="35">
        <v>7.4950479999999997</v>
      </c>
      <c r="D203" s="35">
        <v>6.3515906666666702</v>
      </c>
      <c r="E203" s="35">
        <v>6.9839513333333301</v>
      </c>
      <c r="F203" s="35">
        <v>2.2080153333333299</v>
      </c>
      <c r="G203" s="35">
        <v>7.3792253333333298</v>
      </c>
      <c r="H203" s="35">
        <v>8.5662133333333301</v>
      </c>
      <c r="I203" s="35">
        <v>7.5918260000000002</v>
      </c>
      <c r="J203" s="35">
        <v>6.2998979999999998</v>
      </c>
      <c r="K203" s="35">
        <v>8.2202999999999999</v>
      </c>
      <c r="L203" s="35">
        <v>1.8982479999999999</v>
      </c>
      <c r="M203" s="35">
        <v>3.8757839999999999</v>
      </c>
      <c r="N203" s="35">
        <v>3.6705679999999998</v>
      </c>
      <c r="O203" s="35">
        <v>3.4047200000000002</v>
      </c>
      <c r="P203" s="35">
        <v>2.737768</v>
      </c>
      <c r="Q203" s="35">
        <v>2.1524359999999998</v>
      </c>
      <c r="R203" s="35">
        <v>2.947648</v>
      </c>
      <c r="S203" s="35">
        <v>4.2115919999999996</v>
      </c>
      <c r="T203" s="35">
        <v>5.6554886666666802</v>
      </c>
      <c r="U203" s="35">
        <v>3.8413870000000001</v>
      </c>
      <c r="V203" s="35">
        <v>6.32</v>
      </c>
      <c r="W203" s="35" t="s">
        <v>5</v>
      </c>
      <c r="X203" s="35">
        <v>1.4</v>
      </c>
      <c r="Y203" s="35">
        <v>4.96</v>
      </c>
      <c r="Z203" s="35">
        <v>5.48</v>
      </c>
      <c r="AA203" s="34">
        <v>21</v>
      </c>
      <c r="AB203" s="36">
        <f t="shared" si="10"/>
        <v>5.0905853833333339</v>
      </c>
      <c r="AC203" s="37">
        <f t="shared" si="11"/>
        <v>4.9413785942028996</v>
      </c>
      <c r="AE203" s="19"/>
      <c r="AF203" s="3"/>
      <c r="AG203" s="13"/>
      <c r="AH203" s="1"/>
    </row>
    <row r="204" spans="1:34" ht="15">
      <c r="A204" s="34">
        <v>22</v>
      </c>
      <c r="B204" s="50"/>
      <c r="C204" s="35">
        <v>2.4952399999999999</v>
      </c>
      <c r="D204" s="35">
        <v>6.0884633333333298</v>
      </c>
      <c r="E204" s="35">
        <v>6.1110059999999997</v>
      </c>
      <c r="F204" s="35">
        <v>7.3395813333333404</v>
      </c>
      <c r="G204" s="35">
        <v>7.30188066666667</v>
      </c>
      <c r="H204" s="35">
        <v>8.8588793333333307</v>
      </c>
      <c r="I204" s="35">
        <v>2.0898606666666701</v>
      </c>
      <c r="J204" s="35">
        <v>8.26771733333333</v>
      </c>
      <c r="K204" s="35">
        <v>4.9554999999999998</v>
      </c>
      <c r="L204" s="35">
        <v>6.5925640000000003</v>
      </c>
      <c r="M204" s="35">
        <v>4.0716720000000004</v>
      </c>
      <c r="N204" s="35">
        <v>1.1076999999999999</v>
      </c>
      <c r="O204" s="35">
        <v>3.6355879999999998</v>
      </c>
      <c r="P204" s="35">
        <v>3.2368160000000001</v>
      </c>
      <c r="Q204" s="35">
        <v>4.3025399999999996</v>
      </c>
      <c r="R204" s="35">
        <v>5.0604399999999998</v>
      </c>
      <c r="S204" s="35">
        <v>4.9111919999999998</v>
      </c>
      <c r="T204" s="35">
        <v>6.2507316666666801</v>
      </c>
      <c r="U204" s="35">
        <v>5.7678133333333301</v>
      </c>
      <c r="V204" s="35">
        <v>5.72</v>
      </c>
      <c r="W204" s="35">
        <v>5.4</v>
      </c>
      <c r="X204" s="35">
        <v>5.44</v>
      </c>
      <c r="Y204" s="35">
        <v>5</v>
      </c>
      <c r="Z204" s="35">
        <v>2.76</v>
      </c>
      <c r="AA204" s="34">
        <v>22</v>
      </c>
      <c r="AB204" s="36">
        <f t="shared" si="10"/>
        <v>5.2082592833333345</v>
      </c>
      <c r="AC204" s="37">
        <f t="shared" si="11"/>
        <v>5.115216069444446</v>
      </c>
      <c r="AE204" s="19"/>
      <c r="AF204" s="3"/>
      <c r="AG204" s="1"/>
      <c r="AH204" s="1"/>
    </row>
    <row r="205" spans="1:34" ht="15">
      <c r="A205" s="34">
        <v>23</v>
      </c>
      <c r="B205" s="50"/>
      <c r="C205" s="35">
        <v>4.3095359999999996</v>
      </c>
      <c r="D205" s="35">
        <v>3.5003320000000002</v>
      </c>
      <c r="E205" s="35">
        <v>5.6702579999999996</v>
      </c>
      <c r="F205" s="35">
        <v>6.9555786666666704</v>
      </c>
      <c r="G205" s="35">
        <v>7.9171399999999998</v>
      </c>
      <c r="H205" s="35">
        <v>7.8242486666666702</v>
      </c>
      <c r="I205" s="35">
        <v>5.10338766666667</v>
      </c>
      <c r="J205" s="35">
        <v>7.6658670000000004</v>
      </c>
      <c r="K205" s="35">
        <v>9.1670920000000002</v>
      </c>
      <c r="L205" s="35">
        <v>2.859032</v>
      </c>
      <c r="M205" s="35">
        <v>4.7129719999999997</v>
      </c>
      <c r="N205" s="35">
        <v>4.0483520000000004</v>
      </c>
      <c r="O205" s="35">
        <v>3.2624680000000001</v>
      </c>
      <c r="P205" s="35">
        <v>2.901008</v>
      </c>
      <c r="Q205" s="35">
        <v>3.6915559999999998</v>
      </c>
      <c r="R205" s="35">
        <v>4.6756599999999997</v>
      </c>
      <c r="S205" s="35">
        <v>4.0973240000000004</v>
      </c>
      <c r="T205" s="35">
        <v>5.5439413333333301</v>
      </c>
      <c r="U205" s="35">
        <v>5.66676</v>
      </c>
      <c r="V205" s="35">
        <v>5.76</v>
      </c>
      <c r="W205" s="35">
        <v>5.28</v>
      </c>
      <c r="X205" s="35">
        <v>5.24</v>
      </c>
      <c r="Y205" s="35">
        <v>5.68</v>
      </c>
      <c r="Z205" s="35">
        <v>3.24</v>
      </c>
      <c r="AA205" s="34">
        <v>23</v>
      </c>
      <c r="AB205" s="36">
        <f t="shared" si="10"/>
        <v>5.2666256666666671</v>
      </c>
      <c r="AC205" s="37">
        <f t="shared" si="11"/>
        <v>5.1988547222222214</v>
      </c>
      <c r="AE205" s="19"/>
      <c r="AF205" s="3"/>
      <c r="AG205" s="1"/>
      <c r="AH205" s="1"/>
    </row>
    <row r="206" spans="1:34" ht="15.75">
      <c r="A206" s="34">
        <v>24</v>
      </c>
      <c r="B206" s="50"/>
      <c r="C206" s="35">
        <v>7.5580119999999997</v>
      </c>
      <c r="D206" s="35">
        <v>6.3107806666666697</v>
      </c>
      <c r="E206" s="35">
        <v>1.03735133333333</v>
      </c>
      <c r="F206" s="35">
        <v>7.8114226666666697</v>
      </c>
      <c r="G206" s="35">
        <v>7.7581753333333401</v>
      </c>
      <c r="H206" s="35">
        <v>6.9870606666666699</v>
      </c>
      <c r="I206" s="35">
        <v>6.6524186666666703</v>
      </c>
      <c r="J206" s="35">
        <v>8.4505850000000002</v>
      </c>
      <c r="K206" s="35">
        <v>7.3388039999999997</v>
      </c>
      <c r="L206" s="35">
        <v>1.986864</v>
      </c>
      <c r="M206" s="35">
        <v>3.4327040000000002</v>
      </c>
      <c r="N206" s="35">
        <v>3.9084319999999999</v>
      </c>
      <c r="O206" s="35">
        <v>3.6472479999999998</v>
      </c>
      <c r="P206" s="35">
        <v>3.4746800000000002</v>
      </c>
      <c r="Q206" s="35">
        <v>4.6453439999999997</v>
      </c>
      <c r="R206" s="35">
        <v>4.7852639999999997</v>
      </c>
      <c r="S206" s="35">
        <v>3.4700160000000002</v>
      </c>
      <c r="T206" s="35">
        <v>2.1069619999999998</v>
      </c>
      <c r="U206" s="35">
        <v>5.624784</v>
      </c>
      <c r="V206" s="35">
        <v>5.48</v>
      </c>
      <c r="W206" s="35">
        <v>5.32</v>
      </c>
      <c r="X206" s="35">
        <v>5.44</v>
      </c>
      <c r="Y206" s="35">
        <v>5.48</v>
      </c>
      <c r="Z206" s="35">
        <v>6.32</v>
      </c>
      <c r="AA206" s="34">
        <v>24</v>
      </c>
      <c r="AB206" s="36">
        <f t="shared" si="10"/>
        <v>5.1233454166666679</v>
      </c>
      <c r="AC206" s="37">
        <f t="shared" si="11"/>
        <v>5.2094545138888906</v>
      </c>
      <c r="AD206" s="20"/>
      <c r="AE206" s="19"/>
      <c r="AF206" s="3"/>
      <c r="AG206" s="1"/>
      <c r="AH206" s="1"/>
    </row>
    <row r="207" spans="1:34" ht="15.75">
      <c r="A207" s="34">
        <v>25</v>
      </c>
      <c r="B207" s="50"/>
      <c r="C207" s="35">
        <v>6.5482560000000003</v>
      </c>
      <c r="D207" s="35">
        <v>6.09196133333334</v>
      </c>
      <c r="E207" s="35">
        <v>4.9181879999999998</v>
      </c>
      <c r="F207" s="35">
        <v>7.2027706666666704</v>
      </c>
      <c r="G207" s="35">
        <v>7.4456873333333302</v>
      </c>
      <c r="H207" s="35">
        <v>8.7714293333333302</v>
      </c>
      <c r="I207" s="35">
        <v>7.4149826666666696</v>
      </c>
      <c r="J207" s="35">
        <v>8.4245443333333405</v>
      </c>
      <c r="K207" s="35">
        <v>4.8528919999999998</v>
      </c>
      <c r="L207" s="35">
        <v>6.4363200000000003</v>
      </c>
      <c r="M207" s="35">
        <v>3.7871679999999999</v>
      </c>
      <c r="N207" s="35">
        <v>4.3351879999999996</v>
      </c>
      <c r="O207" s="35">
        <v>3.9107639999999999</v>
      </c>
      <c r="P207" s="35">
        <v>3.4350360000000002</v>
      </c>
      <c r="Q207" s="35">
        <v>4.8412319999999998</v>
      </c>
      <c r="R207" s="35">
        <v>4.5194159999999997</v>
      </c>
      <c r="S207" s="35">
        <v>5.2609919999999999</v>
      </c>
      <c r="T207" s="35">
        <v>3.3765416666666699</v>
      </c>
      <c r="U207" s="35">
        <v>5.5233420000000004</v>
      </c>
      <c r="V207" s="35">
        <v>5.36</v>
      </c>
      <c r="W207" s="35">
        <v>6.6</v>
      </c>
      <c r="X207" s="35">
        <v>5.44</v>
      </c>
      <c r="Y207" s="35">
        <v>4.88</v>
      </c>
      <c r="Z207" s="35">
        <v>5.56</v>
      </c>
      <c r="AA207" s="34">
        <v>25</v>
      </c>
      <c r="AB207" s="36">
        <f t="shared" si="10"/>
        <v>5.6228355666666667</v>
      </c>
      <c r="AC207" s="37">
        <f t="shared" si="11"/>
        <v>5.6223629722222226</v>
      </c>
      <c r="AD207" s="20"/>
      <c r="AE207" s="19"/>
      <c r="AF207" s="3"/>
      <c r="AG207" s="1"/>
      <c r="AH207" s="1"/>
    </row>
    <row r="208" spans="1:34" ht="15.75">
      <c r="A208" s="34">
        <v>26</v>
      </c>
      <c r="B208" s="50"/>
      <c r="C208" s="35">
        <v>6.8817320000000004</v>
      </c>
      <c r="D208" s="35">
        <v>5.459212</v>
      </c>
      <c r="E208" s="35">
        <v>6.0468760000000001</v>
      </c>
      <c r="F208" s="35">
        <v>2.9355993333333301</v>
      </c>
      <c r="G208" s="35">
        <v>8.0932060000000003</v>
      </c>
      <c r="H208" s="35">
        <v>7.9816586666666698</v>
      </c>
      <c r="I208" s="35">
        <v>6.7365649999999997</v>
      </c>
      <c r="J208" s="35">
        <v>8.2951183333333294</v>
      </c>
      <c r="K208" s="35">
        <v>6.4363200000000003</v>
      </c>
      <c r="L208" s="35">
        <v>7.4973799999999997</v>
      </c>
      <c r="M208" s="35">
        <v>3.8827799999999999</v>
      </c>
      <c r="N208" s="35">
        <v>4.1952680000000004</v>
      </c>
      <c r="O208" s="35">
        <v>3.9037679999999999</v>
      </c>
      <c r="P208" s="35">
        <v>3.6938879999999998</v>
      </c>
      <c r="Q208" s="35">
        <v>4.6733279999999997</v>
      </c>
      <c r="R208" s="35">
        <v>4.3211959999999996</v>
      </c>
      <c r="S208" s="35">
        <v>4.8039199999999997</v>
      </c>
      <c r="T208" s="35">
        <v>4.8354020000000002</v>
      </c>
      <c r="U208" s="35">
        <v>4.8754346666666804</v>
      </c>
      <c r="V208" s="35">
        <v>5.4</v>
      </c>
      <c r="W208" s="35">
        <v>5.36</v>
      </c>
      <c r="X208" s="35">
        <v>5.56</v>
      </c>
      <c r="Y208" s="35">
        <v>4.84</v>
      </c>
      <c r="Z208" s="35">
        <v>4.84</v>
      </c>
      <c r="AA208" s="34">
        <v>26</v>
      </c>
      <c r="AB208" s="36">
        <f t="shared" si="10"/>
        <v>5.5474326000000005</v>
      </c>
      <c r="AC208" s="37">
        <f t="shared" si="11"/>
        <v>5.4811938333333332</v>
      </c>
      <c r="AD208" s="20"/>
      <c r="AE208" s="19"/>
      <c r="AF208" s="3"/>
      <c r="AG208" s="1"/>
      <c r="AH208" s="1"/>
    </row>
    <row r="209" spans="1:34" ht="15.75">
      <c r="A209" s="34">
        <v>27</v>
      </c>
      <c r="B209" s="50"/>
      <c r="C209" s="35">
        <v>6.0422120000000001</v>
      </c>
      <c r="D209" s="35">
        <v>5.5210100000000004</v>
      </c>
      <c r="E209" s="35">
        <v>5.6943553333333403</v>
      </c>
      <c r="F209" s="35">
        <v>4.6671093333333298</v>
      </c>
      <c r="G209" s="35">
        <v>7.64157533333334</v>
      </c>
      <c r="H209" s="35">
        <v>8.5152979999999996</v>
      </c>
      <c r="I209" s="35">
        <v>3.5908913333333299</v>
      </c>
      <c r="J209" s="35">
        <v>8.5590229999999998</v>
      </c>
      <c r="K209" s="35">
        <v>6.7814560000000004</v>
      </c>
      <c r="L209" s="35">
        <v>8.1386800000000008</v>
      </c>
      <c r="M209" s="35">
        <v>3.3300960000000002</v>
      </c>
      <c r="N209" s="35">
        <v>4.0670080000000004</v>
      </c>
      <c r="O209" s="35">
        <v>1.7116880000000001</v>
      </c>
      <c r="P209" s="35">
        <v>3.6052719999999998</v>
      </c>
      <c r="Q209" s="35">
        <v>4.9508359999999998</v>
      </c>
      <c r="R209" s="35">
        <v>4.3165319999999996</v>
      </c>
      <c r="S209" s="35">
        <v>4.7899279999999997</v>
      </c>
      <c r="T209" s="35">
        <v>5.8834416666666698</v>
      </c>
      <c r="U209" s="35">
        <v>4.6676923333333296</v>
      </c>
      <c r="V209" s="35">
        <v>5.48</v>
      </c>
      <c r="W209" s="35">
        <v>5.44</v>
      </c>
      <c r="X209" s="35">
        <v>5.16</v>
      </c>
      <c r="Y209" s="35">
        <v>4.4000000000000004</v>
      </c>
      <c r="Z209" s="35">
        <v>4.84</v>
      </c>
      <c r="AA209" s="34">
        <v>27</v>
      </c>
      <c r="AB209" s="36">
        <f t="shared" si="10"/>
        <v>5.397705216666667</v>
      </c>
      <c r="AC209" s="37">
        <f t="shared" si="11"/>
        <v>5.3247543472222221</v>
      </c>
      <c r="AD209" s="20"/>
      <c r="AE209" s="19"/>
      <c r="AF209" s="3"/>
      <c r="AG209" s="1"/>
      <c r="AH209" s="1"/>
    </row>
    <row r="210" spans="1:34" ht="15.75">
      <c r="A210" s="34">
        <v>28</v>
      </c>
      <c r="B210" s="50"/>
      <c r="C210" s="35">
        <v>6.4992840000000003</v>
      </c>
      <c r="D210" s="35">
        <v>5.9228913333333297</v>
      </c>
      <c r="E210" s="35">
        <v>5.3262879999999999</v>
      </c>
      <c r="F210" s="35">
        <v>4.6080319999999997</v>
      </c>
      <c r="G210" s="35">
        <v>6.92021</v>
      </c>
      <c r="H210" s="35">
        <v>8.332236</v>
      </c>
      <c r="I210" s="35">
        <v>3.3887846666666701</v>
      </c>
      <c r="J210" s="35">
        <v>6.84811233333334</v>
      </c>
      <c r="K210" s="35">
        <v>8.486148</v>
      </c>
      <c r="L210" s="35">
        <v>8.2972560000000009</v>
      </c>
      <c r="M210" s="35">
        <v>3.7755079999999999</v>
      </c>
      <c r="N210" s="35">
        <v>3.2134960000000001</v>
      </c>
      <c r="O210" s="35">
        <v>1.252284</v>
      </c>
      <c r="P210" s="35">
        <v>3.3674080000000002</v>
      </c>
      <c r="Q210" s="35">
        <v>4.2489039999999996</v>
      </c>
      <c r="R210" s="35">
        <v>5.1164079999999998</v>
      </c>
      <c r="S210" s="35">
        <v>4.3771639999999996</v>
      </c>
      <c r="T210" s="35">
        <v>6.0534833333333298</v>
      </c>
      <c r="U210" s="35">
        <v>5.7295296666666804</v>
      </c>
      <c r="V210" s="35">
        <v>5.64</v>
      </c>
      <c r="W210" s="35">
        <v>5.2</v>
      </c>
      <c r="X210" s="35">
        <v>5.12</v>
      </c>
      <c r="Y210" s="35">
        <v>5.16</v>
      </c>
      <c r="Z210" s="35">
        <v>4.96</v>
      </c>
      <c r="AA210" s="34">
        <v>28</v>
      </c>
      <c r="AB210" s="36">
        <f t="shared" si="10"/>
        <v>5.3701713666666668</v>
      </c>
      <c r="AC210" s="37">
        <f t="shared" si="11"/>
        <v>5.3268094722222221</v>
      </c>
      <c r="AD210" s="20"/>
      <c r="AE210" s="19"/>
      <c r="AF210" s="3"/>
      <c r="AG210" s="1"/>
      <c r="AH210" s="1"/>
    </row>
    <row r="211" spans="1:34" ht="15.75">
      <c r="A211" s="34">
        <v>29</v>
      </c>
      <c r="B211" s="50"/>
      <c r="C211" s="35">
        <v>7.0029960000000004</v>
      </c>
      <c r="D211" s="35">
        <v>5.564152</v>
      </c>
      <c r="E211" s="35">
        <v>5.3138506666666698</v>
      </c>
      <c r="F211" s="35">
        <v>5.0965860000000003</v>
      </c>
      <c r="G211" s="35">
        <v>6.6259893333333304</v>
      </c>
      <c r="H211" s="35">
        <v>5.1517766666666702</v>
      </c>
      <c r="I211" s="35">
        <v>5.94796033333333</v>
      </c>
      <c r="J211" s="35">
        <v>7.1341710000000003</v>
      </c>
      <c r="K211" s="35">
        <v>8.6074120000000001</v>
      </c>
      <c r="L211" s="35">
        <v>7.7399079999999998</v>
      </c>
      <c r="M211" s="35">
        <v>4.1253080000000004</v>
      </c>
      <c r="N211" s="35">
        <v>4.0250320000000004</v>
      </c>
      <c r="O211" s="35">
        <v>3.9947159999999999</v>
      </c>
      <c r="P211" s="35">
        <v>1.965876</v>
      </c>
      <c r="Q211" s="35">
        <v>4.1649520000000004</v>
      </c>
      <c r="R211" s="35">
        <v>4.3491799999999996</v>
      </c>
      <c r="S211" s="35">
        <v>4.5450679999999997</v>
      </c>
      <c r="T211" s="35">
        <v>5.6603469999999998</v>
      </c>
      <c r="U211" s="35">
        <v>4.55478466666667</v>
      </c>
      <c r="V211" s="35">
        <v>5.6</v>
      </c>
      <c r="W211" s="35">
        <v>5.36</v>
      </c>
      <c r="X211" s="35">
        <v>5.2</v>
      </c>
      <c r="Y211" s="35">
        <v>4.76</v>
      </c>
      <c r="Z211" s="35">
        <v>4.88</v>
      </c>
      <c r="AA211" s="34">
        <v>29</v>
      </c>
      <c r="AB211" s="36">
        <f t="shared" si="10"/>
        <v>5.3585032833333326</v>
      </c>
      <c r="AC211" s="37">
        <f t="shared" si="11"/>
        <v>5.3070860694444439</v>
      </c>
      <c r="AD211" s="20"/>
      <c r="AE211" s="19"/>
      <c r="AF211" s="3"/>
      <c r="AG211" s="1"/>
      <c r="AH211" s="1"/>
    </row>
    <row r="212" spans="1:34" ht="15">
      <c r="A212" s="34">
        <v>30</v>
      </c>
      <c r="B212" s="50"/>
      <c r="C212" s="35">
        <v>6.1751360000000002</v>
      </c>
      <c r="D212" s="35">
        <v>5.0001966666666702</v>
      </c>
      <c r="E212" s="35">
        <v>5.3119073333333304</v>
      </c>
      <c r="F212" s="35">
        <v>7.4258653333333298</v>
      </c>
      <c r="G212" s="35">
        <v>6.6030579999999999</v>
      </c>
      <c r="H212" s="35">
        <v>9.4150613333333304</v>
      </c>
      <c r="I212" s="35">
        <v>8.13246133333333</v>
      </c>
      <c r="J212" s="35">
        <v>9.0732289999999995</v>
      </c>
      <c r="K212" s="35">
        <v>8.6237359999999992</v>
      </c>
      <c r="L212" s="35">
        <v>7.8541759999999998</v>
      </c>
      <c r="M212" s="35">
        <v>4.4028159999999996</v>
      </c>
      <c r="N212" s="35">
        <v>4.1906040000000004</v>
      </c>
      <c r="O212" s="35">
        <v>3.3814000000000002</v>
      </c>
      <c r="P212" s="35">
        <v>2.3996279999999999</v>
      </c>
      <c r="Q212" s="35">
        <v>4.2279159999999996</v>
      </c>
      <c r="R212" s="35">
        <v>4.3655039999999996</v>
      </c>
      <c r="S212" s="35">
        <v>2.3576519999999999</v>
      </c>
      <c r="T212" s="35">
        <v>6.0186976666666796</v>
      </c>
      <c r="U212" s="35">
        <v>5.4893336666666803</v>
      </c>
      <c r="V212" s="35">
        <v>5.56</v>
      </c>
      <c r="W212" s="35">
        <v>5.16</v>
      </c>
      <c r="X212" s="35">
        <v>4.88</v>
      </c>
      <c r="Y212" s="35">
        <v>5.32</v>
      </c>
      <c r="Z212" s="35">
        <v>5.04</v>
      </c>
      <c r="AA212" s="34">
        <v>30</v>
      </c>
      <c r="AB212" s="36">
        <f t="shared" si="10"/>
        <v>5.8004189166666675</v>
      </c>
      <c r="AC212" s="37">
        <f t="shared" si="11"/>
        <v>5.6836824305555558</v>
      </c>
      <c r="AE212" s="19"/>
      <c r="AF212" s="3"/>
      <c r="AG212" s="1"/>
      <c r="AH212" s="1"/>
    </row>
    <row r="213" spans="1:34" ht="15">
      <c r="AA213" s="38" t="s">
        <v>6</v>
      </c>
      <c r="AB213" s="39">
        <f>AVERAGE(AB183:AB212)</f>
        <v>5.3141685136689167</v>
      </c>
      <c r="AC213" s="40">
        <f>AVERAGE(AC183:AC212)</f>
        <v>5.2284178358345716</v>
      </c>
      <c r="AE213"/>
      <c r="AG213" s="1"/>
      <c r="AH213" s="1"/>
    </row>
    <row r="214" spans="1:34" ht="15">
      <c r="AA214" s="38" t="s">
        <v>7</v>
      </c>
      <c r="AB214" s="39">
        <f>MAX(C183:V212)</f>
        <v>10.146532000000001</v>
      </c>
      <c r="AC214" s="40">
        <f>MAX(C183:Z212)</f>
        <v>10.146532000000001</v>
      </c>
      <c r="AF214" s="3"/>
      <c r="AG214" s="12"/>
    </row>
    <row r="215" spans="1:34" ht="15">
      <c r="AA215" s="38" t="s">
        <v>8</v>
      </c>
      <c r="AB215" s="39">
        <f>MIN(C183:V212)</f>
        <v>0.48971999999999999</v>
      </c>
      <c r="AC215" s="40">
        <f>MIN(C183:Z212)</f>
        <v>0.48971999999999999</v>
      </c>
      <c r="AF215" s="3"/>
    </row>
    <row r="216" spans="1:34" ht="15">
      <c r="A216" s="5" t="s">
        <v>14</v>
      </c>
      <c r="B216" s="5"/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8"/>
      <c r="S216" s="7"/>
      <c r="T216" s="7"/>
      <c r="U216" s="7"/>
      <c r="V216" s="7"/>
      <c r="AF216" s="3"/>
    </row>
    <row r="217" spans="1:34" ht="15">
      <c r="A217" s="29"/>
      <c r="B217" s="30">
        <v>2000</v>
      </c>
      <c r="C217" s="30">
        <v>2001</v>
      </c>
      <c r="D217" s="30">
        <v>2002</v>
      </c>
      <c r="E217" s="30">
        <v>2003</v>
      </c>
      <c r="F217" s="30">
        <v>2004</v>
      </c>
      <c r="G217" s="30">
        <v>2005</v>
      </c>
      <c r="H217" s="30">
        <v>2006</v>
      </c>
      <c r="I217" s="30">
        <v>2007</v>
      </c>
      <c r="J217" s="30">
        <v>2008</v>
      </c>
      <c r="K217" s="30">
        <v>2009</v>
      </c>
      <c r="L217" s="30">
        <v>2010</v>
      </c>
      <c r="M217" s="30">
        <v>2011</v>
      </c>
      <c r="N217" s="30">
        <v>2012</v>
      </c>
      <c r="O217" s="30">
        <v>2013</v>
      </c>
      <c r="P217" s="30">
        <v>2014</v>
      </c>
      <c r="Q217" s="30">
        <v>2015</v>
      </c>
      <c r="R217" s="30">
        <v>2016</v>
      </c>
      <c r="S217" s="30">
        <v>2017</v>
      </c>
      <c r="T217" s="30">
        <v>2018</v>
      </c>
      <c r="U217" s="30">
        <v>2019</v>
      </c>
      <c r="V217" s="30">
        <v>2020</v>
      </c>
      <c r="W217" s="30">
        <v>2021</v>
      </c>
      <c r="X217" s="30">
        <v>2022</v>
      </c>
      <c r="Y217" s="30">
        <v>2023</v>
      </c>
      <c r="Z217" s="30">
        <v>2024</v>
      </c>
      <c r="AA217" s="42" t="s">
        <v>2</v>
      </c>
      <c r="AB217" s="32" t="s">
        <v>3</v>
      </c>
      <c r="AC217" s="33" t="s">
        <v>21</v>
      </c>
      <c r="AF217" s="3"/>
      <c r="AG217" s="5"/>
      <c r="AH217" s="5"/>
    </row>
    <row r="218" spans="1:34" ht="15">
      <c r="A218" s="34">
        <v>1</v>
      </c>
      <c r="B218" s="50"/>
      <c r="C218" s="35">
        <v>5.9267779999999997</v>
      </c>
      <c r="D218" s="35">
        <v>3.8664559999999999</v>
      </c>
      <c r="E218" s="35">
        <v>6.3807406666666697</v>
      </c>
      <c r="F218" s="35">
        <v>6.7884520000000004</v>
      </c>
      <c r="G218" s="35">
        <v>6.5222153333333299</v>
      </c>
      <c r="H218" s="35">
        <v>9.1286140000000007</v>
      </c>
      <c r="I218" s="35">
        <v>5.6943553333333297</v>
      </c>
      <c r="J218" s="35">
        <v>6.8051347692307704</v>
      </c>
      <c r="K218" s="35">
        <v>3.8050466666666698</v>
      </c>
      <c r="L218" s="35">
        <v>7.0976363333333401</v>
      </c>
      <c r="M218" s="35">
        <v>3.3806226666666701</v>
      </c>
      <c r="N218" s="35">
        <v>2.3180079999999998</v>
      </c>
      <c r="O218" s="35">
        <v>2.7183346666666699</v>
      </c>
      <c r="P218" s="35">
        <v>1.8795919999999999</v>
      </c>
      <c r="Q218" s="35">
        <v>4.4286623333333299</v>
      </c>
      <c r="R218" s="35" t="s">
        <v>5</v>
      </c>
      <c r="S218" s="35">
        <v>1.31019533333333</v>
      </c>
      <c r="T218" s="35">
        <v>3.38859033333333</v>
      </c>
      <c r="U218" s="35">
        <v>5.6834726666666802</v>
      </c>
      <c r="V218" s="35">
        <v>6.2</v>
      </c>
      <c r="W218" s="44">
        <v>5.56</v>
      </c>
      <c r="X218" s="44">
        <v>5.28</v>
      </c>
      <c r="Y218" s="44">
        <v>4.84</v>
      </c>
      <c r="Z218" s="44">
        <v>6.72</v>
      </c>
      <c r="AA218" s="34">
        <v>1</v>
      </c>
      <c r="AB218" s="36">
        <f t="shared" ref="AB218:AB248" si="12">AVERAGE(C218:V218)</f>
        <v>4.9117319527665328</v>
      </c>
      <c r="AC218" s="37">
        <f t="shared" ref="AC218:AC248" si="13">AVERAGE(C218:Z218)</f>
        <v>5.0314307435897447</v>
      </c>
      <c r="AF218" s="3"/>
      <c r="AG218" s="13"/>
      <c r="AH218" s="1"/>
    </row>
    <row r="219" spans="1:34" ht="15">
      <c r="A219" s="34">
        <v>2</v>
      </c>
      <c r="B219" s="50"/>
      <c r="C219" s="35">
        <v>5.5474393333333296</v>
      </c>
      <c r="D219" s="35">
        <v>5.671424</v>
      </c>
      <c r="E219" s="35">
        <v>0.74624000000000001</v>
      </c>
      <c r="F219" s="35">
        <v>5.3604906666666698</v>
      </c>
      <c r="G219" s="35">
        <v>6.83703533333333</v>
      </c>
      <c r="H219" s="35">
        <v>8.6287886666666704</v>
      </c>
      <c r="I219" s="35">
        <v>8.2661626666666699</v>
      </c>
      <c r="J219" s="35">
        <v>8.2507953846153903</v>
      </c>
      <c r="K219" s="35">
        <v>6.8022496666666701</v>
      </c>
      <c r="L219" s="35">
        <v>7.9558123333333297</v>
      </c>
      <c r="M219" s="35">
        <v>4.1342473333333301</v>
      </c>
      <c r="N219" s="35">
        <v>3.3790680000000002</v>
      </c>
      <c r="O219" s="35">
        <v>3.6787299999999998</v>
      </c>
      <c r="P219" s="35">
        <v>3.4023880000000002</v>
      </c>
      <c r="Q219" s="35">
        <v>4.3878523333333304</v>
      </c>
      <c r="R219" s="35">
        <v>4.1764176666666701</v>
      </c>
      <c r="S219" s="35">
        <v>1.8391706666666701</v>
      </c>
      <c r="T219" s="35">
        <v>2.01096133333334</v>
      </c>
      <c r="U219" s="35">
        <v>3.6532723333333301</v>
      </c>
      <c r="V219" s="35">
        <v>6.16</v>
      </c>
      <c r="W219" s="44">
        <v>5.36</v>
      </c>
      <c r="X219" s="44">
        <v>5.28</v>
      </c>
      <c r="Y219" s="44">
        <v>5.2</v>
      </c>
      <c r="Z219" s="44">
        <v>3.84</v>
      </c>
      <c r="AA219" s="34">
        <v>2</v>
      </c>
      <c r="AB219" s="36">
        <f t="shared" si="12"/>
        <v>5.0444272858974362</v>
      </c>
      <c r="AC219" s="37">
        <f t="shared" si="13"/>
        <v>5.0236894049145304</v>
      </c>
      <c r="AF219" s="3"/>
      <c r="AG219" s="13"/>
      <c r="AH219" s="1"/>
    </row>
    <row r="220" spans="1:34" ht="15">
      <c r="A220" s="34">
        <v>3</v>
      </c>
      <c r="B220" s="50"/>
      <c r="C220" s="35">
        <v>6.7845653333333296</v>
      </c>
      <c r="D220" s="35">
        <v>5.9909080000000001</v>
      </c>
      <c r="E220" s="35">
        <v>5.7231166666666704</v>
      </c>
      <c r="F220" s="35">
        <v>6.6702973333333304</v>
      </c>
      <c r="G220" s="35">
        <v>6.948194</v>
      </c>
      <c r="H220" s="35">
        <v>8.2055306666666699</v>
      </c>
      <c r="I220" s="35">
        <v>2.62311133333333</v>
      </c>
      <c r="J220" s="35">
        <v>8.5727907692307692</v>
      </c>
      <c r="K220" s="35">
        <v>8.57865066666667</v>
      </c>
      <c r="L220" s="35">
        <v>7.8032606666666702</v>
      </c>
      <c r="M220" s="35">
        <v>2.5482930000000001</v>
      </c>
      <c r="N220" s="35">
        <v>3.2088320000000001</v>
      </c>
      <c r="O220" s="35">
        <v>3.3802340000000002</v>
      </c>
      <c r="P220" s="35">
        <v>3.1435360000000001</v>
      </c>
      <c r="Q220" s="35">
        <v>4.1313323333333303</v>
      </c>
      <c r="R220" s="35">
        <v>1.7008053333333399</v>
      </c>
      <c r="S220" s="35">
        <v>3.1038920000000001</v>
      </c>
      <c r="T220" s="35">
        <v>3.4503883333333301</v>
      </c>
      <c r="U220" s="35">
        <v>5.0526666666666804</v>
      </c>
      <c r="V220" s="35">
        <v>5.68</v>
      </c>
      <c r="W220" s="44">
        <v>4.96</v>
      </c>
      <c r="X220" s="44">
        <v>6.12</v>
      </c>
      <c r="Y220" s="44">
        <v>5.6</v>
      </c>
      <c r="Z220" s="44">
        <v>6.28</v>
      </c>
      <c r="AA220" s="34">
        <v>3</v>
      </c>
      <c r="AB220" s="36">
        <f t="shared" si="12"/>
        <v>5.1650202551282067</v>
      </c>
      <c r="AC220" s="37">
        <f t="shared" si="13"/>
        <v>5.2608502126068384</v>
      </c>
      <c r="AF220" s="12"/>
      <c r="AG220" s="13"/>
      <c r="AH220" s="1"/>
    </row>
    <row r="221" spans="1:34" ht="15">
      <c r="A221" s="34">
        <v>4</v>
      </c>
      <c r="B221" s="50"/>
      <c r="C221" s="35">
        <v>6.11294933333334</v>
      </c>
      <c r="D221" s="35">
        <v>5.0254599999999998</v>
      </c>
      <c r="E221" s="35">
        <v>5.8797493333333302</v>
      </c>
      <c r="F221" s="35">
        <v>6.6189933333333304</v>
      </c>
      <c r="G221" s="35">
        <v>6.3550886666666697</v>
      </c>
      <c r="H221" s="35">
        <v>8.63461866666667</v>
      </c>
      <c r="I221" s="35">
        <v>7.18994466666667</v>
      </c>
      <c r="J221" s="35">
        <v>4.1762532307692304</v>
      </c>
      <c r="K221" s="35">
        <v>8.8744259999999997</v>
      </c>
      <c r="L221" s="35">
        <v>7.3001316666666698</v>
      </c>
      <c r="M221" s="35">
        <v>3.15305833333333</v>
      </c>
      <c r="N221" s="35">
        <v>2.702788</v>
      </c>
      <c r="O221" s="35">
        <v>3.2537229999999999</v>
      </c>
      <c r="P221" s="35">
        <v>3.3580800000000002</v>
      </c>
      <c r="Q221" s="35">
        <v>4.1933246666666699</v>
      </c>
      <c r="R221" s="35">
        <v>4.1389113333333301</v>
      </c>
      <c r="S221" s="35">
        <v>3.58875366666667</v>
      </c>
      <c r="T221" s="35">
        <v>5.92658366666668</v>
      </c>
      <c r="U221" s="35">
        <v>5.0779300000000003</v>
      </c>
      <c r="V221" s="35">
        <v>5.72</v>
      </c>
      <c r="W221" s="44">
        <v>5.12</v>
      </c>
      <c r="X221" s="44">
        <v>5.64</v>
      </c>
      <c r="Y221" s="44">
        <v>4.92</v>
      </c>
      <c r="Z221" s="44">
        <v>5.44</v>
      </c>
      <c r="AA221" s="34">
        <v>4</v>
      </c>
      <c r="AB221" s="36">
        <f t="shared" si="12"/>
        <v>5.3640383782051293</v>
      </c>
      <c r="AC221" s="37">
        <f t="shared" si="13"/>
        <v>5.350031981837609</v>
      </c>
      <c r="AF221" s="3"/>
      <c r="AG221" s="13"/>
      <c r="AH221" s="1"/>
    </row>
    <row r="222" spans="1:34" ht="15">
      <c r="A222" s="34">
        <v>5</v>
      </c>
      <c r="B222" s="50"/>
      <c r="C222" s="35">
        <v>5.2256233333333304</v>
      </c>
      <c r="D222" s="35">
        <v>5.8813040000000001</v>
      </c>
      <c r="E222" s="35">
        <v>6.0577586666666701</v>
      </c>
      <c r="F222" s="35">
        <v>5.1261246666666702</v>
      </c>
      <c r="G222" s="35">
        <v>6.7379253333333402</v>
      </c>
      <c r="H222" s="35">
        <v>7.8141433333333303</v>
      </c>
      <c r="I222" s="35">
        <v>1.7361740000000001</v>
      </c>
      <c r="J222" s="35">
        <v>6.2621375384615403</v>
      </c>
      <c r="K222" s="35">
        <v>7.7109523333333403</v>
      </c>
      <c r="L222" s="35">
        <v>7.4750316666666698</v>
      </c>
      <c r="M222" s="35">
        <v>3.2636340000000001</v>
      </c>
      <c r="N222" s="35">
        <v>3.7358639999999999</v>
      </c>
      <c r="O222" s="35">
        <v>3.0224663333333299</v>
      </c>
      <c r="P222" s="35">
        <v>3.2787920000000002</v>
      </c>
      <c r="Q222" s="35">
        <v>3.7605443333333302</v>
      </c>
      <c r="R222" s="35">
        <v>4.0485463333333298</v>
      </c>
      <c r="S222" s="35">
        <v>4.3157546666666802</v>
      </c>
      <c r="T222" s="35">
        <v>5.0029173333333299</v>
      </c>
      <c r="U222" s="35">
        <v>4.9704636666666797</v>
      </c>
      <c r="V222" s="35">
        <v>6.8</v>
      </c>
      <c r="W222" s="44">
        <v>4.16</v>
      </c>
      <c r="X222" s="44">
        <v>5.44</v>
      </c>
      <c r="Y222" s="44">
        <v>4.76</v>
      </c>
      <c r="Z222" s="44">
        <v>4.4000000000000004</v>
      </c>
      <c r="AA222" s="34">
        <v>5</v>
      </c>
      <c r="AB222" s="36">
        <f t="shared" si="12"/>
        <v>5.1113078769230773</v>
      </c>
      <c r="AC222" s="37">
        <f t="shared" si="13"/>
        <v>5.0410898974358984</v>
      </c>
      <c r="AF222" s="3"/>
      <c r="AG222" s="13"/>
      <c r="AH222" s="1"/>
    </row>
    <row r="223" spans="1:34" ht="15">
      <c r="A223" s="34">
        <v>6</v>
      </c>
      <c r="B223" s="50"/>
      <c r="C223" s="35">
        <v>5.9722520000000001</v>
      </c>
      <c r="D223" s="35">
        <v>6.2171120000000002</v>
      </c>
      <c r="E223" s="35">
        <v>5.3717620000000004</v>
      </c>
      <c r="F223" s="35">
        <v>6.985506</v>
      </c>
      <c r="G223" s="35">
        <v>6.6975040000000003</v>
      </c>
      <c r="H223" s="35">
        <v>7.4829993333333302</v>
      </c>
      <c r="I223" s="35">
        <v>3.5605753333333299</v>
      </c>
      <c r="J223" s="35">
        <v>7.9418950769230801</v>
      </c>
      <c r="K223" s="35">
        <v>6.2553956666666704</v>
      </c>
      <c r="L223" s="35">
        <v>3.5141296666666699</v>
      </c>
      <c r="M223" s="35">
        <v>3.1163293333333302</v>
      </c>
      <c r="N223" s="35">
        <v>3.7032159999999998</v>
      </c>
      <c r="O223" s="35">
        <v>3.5619356666666699</v>
      </c>
      <c r="P223" s="35">
        <v>2.898676</v>
      </c>
      <c r="Q223" s="35">
        <v>3.2354556666666801</v>
      </c>
      <c r="R223" s="35">
        <v>3.7032159999999998</v>
      </c>
      <c r="S223" s="35">
        <v>4.1175346666666801</v>
      </c>
      <c r="T223" s="35">
        <v>5.4300620000000004</v>
      </c>
      <c r="U223" s="35">
        <v>5.4479406666666703</v>
      </c>
      <c r="V223" s="35">
        <v>6.08</v>
      </c>
      <c r="W223" s="44">
        <v>4.8</v>
      </c>
      <c r="X223" s="44">
        <v>4.04</v>
      </c>
      <c r="Y223" s="44">
        <v>4.08</v>
      </c>
      <c r="Z223" s="44">
        <v>4.92</v>
      </c>
      <c r="AA223" s="34">
        <v>6</v>
      </c>
      <c r="AB223" s="36">
        <f t="shared" si="12"/>
        <v>5.0646748538461566</v>
      </c>
      <c r="AC223" s="37">
        <f t="shared" si="13"/>
        <v>4.9638957115384637</v>
      </c>
      <c r="AF223" s="3"/>
      <c r="AG223" s="13"/>
      <c r="AH223" s="1"/>
    </row>
    <row r="224" spans="1:34" ht="15">
      <c r="A224" s="34">
        <v>7</v>
      </c>
      <c r="B224" s="50"/>
      <c r="C224" s="35">
        <v>5.8560406666666696</v>
      </c>
      <c r="D224" s="35">
        <v>6.0328840000000001</v>
      </c>
      <c r="E224" s="35">
        <v>2.48668933333333</v>
      </c>
      <c r="F224" s="35">
        <v>6.9913360000000004</v>
      </c>
      <c r="G224" s="35">
        <v>6.5952846666666698</v>
      </c>
      <c r="H224" s="35">
        <v>7.5879393333333303</v>
      </c>
      <c r="I224" s="35">
        <v>2.0278683333333301</v>
      </c>
      <c r="J224" s="35">
        <v>5.0579286153846201</v>
      </c>
      <c r="K224" s="35">
        <v>7.6959886666666701</v>
      </c>
      <c r="L224" s="35">
        <v>4.8427866666666697</v>
      </c>
      <c r="M224" s="35">
        <v>3.507911</v>
      </c>
      <c r="N224" s="35">
        <v>3.4863400000000002</v>
      </c>
      <c r="O224" s="35">
        <v>3.4871173333333298</v>
      </c>
      <c r="P224" s="35">
        <v>3.0572520000000001</v>
      </c>
      <c r="Q224" s="35">
        <v>4.2632846666666797</v>
      </c>
      <c r="R224" s="35">
        <v>4.0654533333333296</v>
      </c>
      <c r="S224" s="35">
        <v>4.1655350000000002</v>
      </c>
      <c r="T224" s="35">
        <v>5.8000726666666802</v>
      </c>
      <c r="U224" s="35">
        <v>4.1892436666666804</v>
      </c>
      <c r="V224" s="35">
        <v>5.8</v>
      </c>
      <c r="W224" s="44">
        <v>5.32</v>
      </c>
      <c r="X224" s="44">
        <v>5.36</v>
      </c>
      <c r="Y224" s="44">
        <v>4.8</v>
      </c>
      <c r="Z224" s="44">
        <v>5.36</v>
      </c>
      <c r="AA224" s="34">
        <v>7</v>
      </c>
      <c r="AB224" s="36">
        <f t="shared" si="12"/>
        <v>4.8498477974358991</v>
      </c>
      <c r="AC224" s="37">
        <f t="shared" si="13"/>
        <v>4.9098731645299152</v>
      </c>
      <c r="AF224" s="3"/>
      <c r="AG224" s="13"/>
      <c r="AH224" s="1"/>
    </row>
    <row r="225" spans="1:34" ht="15">
      <c r="A225" s="34">
        <v>8</v>
      </c>
      <c r="B225" s="50"/>
      <c r="C225" s="35">
        <v>5.56182</v>
      </c>
      <c r="D225" s="35">
        <v>6.1168360000000002</v>
      </c>
      <c r="E225" s="35">
        <v>6.2244966666666697</v>
      </c>
      <c r="F225" s="35">
        <v>7.7239726666666702</v>
      </c>
      <c r="G225" s="35">
        <v>6.4790733333333401</v>
      </c>
      <c r="H225" s="35">
        <v>7.3399700000000001</v>
      </c>
      <c r="I225" s="35">
        <v>2.7997603333333299</v>
      </c>
      <c r="J225" s="35">
        <v>7.4026649230769301</v>
      </c>
      <c r="K225" s="35">
        <v>7.1565193333333301</v>
      </c>
      <c r="L225" s="35">
        <v>3.0671629999999999</v>
      </c>
      <c r="M225" s="35">
        <v>3.7996053333333299</v>
      </c>
      <c r="N225" s="35">
        <v>3.9410799999999999</v>
      </c>
      <c r="O225" s="35">
        <v>3.23817633333333</v>
      </c>
      <c r="P225" s="35">
        <v>3.1225480000000001</v>
      </c>
      <c r="Q225" s="35">
        <v>3.7863906666666698</v>
      </c>
      <c r="R225" s="35">
        <v>2.7500110000000002</v>
      </c>
      <c r="S225" s="35">
        <v>4.049518</v>
      </c>
      <c r="T225" s="35">
        <v>5.7557646666666802</v>
      </c>
      <c r="U225" s="35">
        <v>1.8142959999999999</v>
      </c>
      <c r="V225" s="35">
        <v>4.76</v>
      </c>
      <c r="W225" s="44">
        <v>5.76</v>
      </c>
      <c r="X225" s="44">
        <v>5.56</v>
      </c>
      <c r="Y225" s="44">
        <v>5.32</v>
      </c>
      <c r="Z225" s="44">
        <v>5.96</v>
      </c>
      <c r="AA225" s="34">
        <v>8</v>
      </c>
      <c r="AB225" s="36">
        <f t="shared" si="12"/>
        <v>4.8444833128205147</v>
      </c>
      <c r="AC225" s="37">
        <f t="shared" si="13"/>
        <v>4.9787360940170959</v>
      </c>
      <c r="AF225" s="3"/>
      <c r="AG225" s="13"/>
      <c r="AH225" s="1"/>
    </row>
    <row r="226" spans="1:34" ht="15">
      <c r="A226" s="34">
        <v>9</v>
      </c>
      <c r="B226" s="50"/>
      <c r="C226" s="35">
        <v>4.6550606666666701</v>
      </c>
      <c r="D226" s="35">
        <v>6.8187680000000004</v>
      </c>
      <c r="E226" s="35">
        <v>1.4438966666666699</v>
      </c>
      <c r="F226" s="35">
        <v>7.7655599999999998</v>
      </c>
      <c r="G226" s="35">
        <v>6.3931779999999998</v>
      </c>
      <c r="H226" s="35">
        <v>7.2937186666666696</v>
      </c>
      <c r="I226" s="35">
        <v>9.3375223333333306</v>
      </c>
      <c r="J226" s="35">
        <v>7.5804350769230799</v>
      </c>
      <c r="K226" s="35">
        <v>6.7828163333333302</v>
      </c>
      <c r="L226" s="35">
        <v>8.2795716666666692</v>
      </c>
      <c r="M226" s="35">
        <v>3.32912433333333</v>
      </c>
      <c r="N226" s="35">
        <v>3.9224239999999999</v>
      </c>
      <c r="O226" s="35">
        <v>2.6215566666666801</v>
      </c>
      <c r="P226" s="35" t="s">
        <v>5</v>
      </c>
      <c r="Q226" s="35">
        <v>3.66570966666667</v>
      </c>
      <c r="R226" s="35">
        <v>3.3953920000000002</v>
      </c>
      <c r="S226" s="35">
        <v>3.9004643333333302</v>
      </c>
      <c r="T226" s="35">
        <v>5.9230856666666796</v>
      </c>
      <c r="U226" s="35">
        <v>5.3585473333333304</v>
      </c>
      <c r="V226" s="35">
        <v>5.2</v>
      </c>
      <c r="W226" s="44">
        <v>5.44</v>
      </c>
      <c r="X226" s="44">
        <v>5.32</v>
      </c>
      <c r="Y226" s="44">
        <v>4.92</v>
      </c>
      <c r="Z226" s="44">
        <v>5.6</v>
      </c>
      <c r="AA226" s="34">
        <v>9</v>
      </c>
      <c r="AB226" s="36">
        <f t="shared" si="12"/>
        <v>5.4561490215924451</v>
      </c>
      <c r="AC226" s="37">
        <f t="shared" si="13"/>
        <v>5.4324709308807151</v>
      </c>
      <c r="AF226" s="3"/>
      <c r="AG226" s="13"/>
      <c r="AH226" s="1"/>
    </row>
    <row r="227" spans="1:34" ht="15">
      <c r="A227" s="34">
        <v>10</v>
      </c>
      <c r="B227" s="50"/>
      <c r="C227" s="35">
        <v>6.1308280000000002</v>
      </c>
      <c r="D227" s="35">
        <v>6.7674640000000004</v>
      </c>
      <c r="E227" s="35">
        <v>6.6069446666666698</v>
      </c>
      <c r="F227" s="35">
        <v>7.0080486666666699</v>
      </c>
      <c r="G227" s="35">
        <v>6.4464253333333303</v>
      </c>
      <c r="H227" s="35">
        <v>6.8716266666666703</v>
      </c>
      <c r="I227" s="35">
        <v>1.3405113333333301</v>
      </c>
      <c r="J227" s="35">
        <v>7.2851679999999996</v>
      </c>
      <c r="K227" s="35">
        <v>6.882898</v>
      </c>
      <c r="L227" s="35">
        <v>7.3838893333333298</v>
      </c>
      <c r="M227" s="35">
        <v>4.1406603333333303</v>
      </c>
      <c r="N227" s="35">
        <v>3.8547959999999999</v>
      </c>
      <c r="O227" s="35">
        <v>3.1511149999999999</v>
      </c>
      <c r="P227" s="35" t="s">
        <v>5</v>
      </c>
      <c r="Q227" s="35">
        <v>3.427457</v>
      </c>
      <c r="R227" s="35">
        <v>3.9634283333333298</v>
      </c>
      <c r="S227" s="35">
        <v>4.7495066666666803</v>
      </c>
      <c r="T227" s="35">
        <v>5.5491883333333298</v>
      </c>
      <c r="U227" s="35">
        <v>3.27782033333333</v>
      </c>
      <c r="V227" s="35">
        <v>5.56</v>
      </c>
      <c r="W227" s="44">
        <v>5.16</v>
      </c>
      <c r="X227" s="44">
        <v>4.92</v>
      </c>
      <c r="Y227" s="44">
        <v>5.16</v>
      </c>
      <c r="Z227" s="44">
        <v>5.24</v>
      </c>
      <c r="AA227" s="45">
        <v>10</v>
      </c>
      <c r="AB227" s="36">
        <f t="shared" si="12"/>
        <v>5.2840934736842105</v>
      </c>
      <c r="AC227" s="37">
        <f t="shared" si="13"/>
        <v>5.2555554782608684</v>
      </c>
      <c r="AF227" s="3"/>
      <c r="AG227" s="13"/>
      <c r="AH227" s="1"/>
    </row>
    <row r="228" spans="1:34" ht="15">
      <c r="A228" s="34">
        <v>11</v>
      </c>
      <c r="B228" s="50"/>
      <c r="C228" s="35">
        <v>5.5280060000000004</v>
      </c>
      <c r="D228" s="35">
        <v>5.9116200000000001</v>
      </c>
      <c r="E228" s="35">
        <v>4.7355146666666696</v>
      </c>
      <c r="F228" s="35">
        <v>6.7002246666666698</v>
      </c>
      <c r="G228" s="35">
        <v>6.7550266666666703</v>
      </c>
      <c r="H228" s="35">
        <v>7.4868860000000002</v>
      </c>
      <c r="I228" s="35">
        <v>6.64814333333333</v>
      </c>
      <c r="J228" s="35">
        <v>7.2995187692307697</v>
      </c>
      <c r="K228" s="35">
        <v>6.0841880000000002</v>
      </c>
      <c r="L228" s="35">
        <v>7.55354233333333</v>
      </c>
      <c r="M228" s="35">
        <v>4.1781666666666704</v>
      </c>
      <c r="N228" s="35">
        <v>3.6612399999999998</v>
      </c>
      <c r="O228" s="35">
        <v>2.5609246666666698</v>
      </c>
      <c r="P228" s="35">
        <v>1.46916</v>
      </c>
      <c r="Q228" s="35">
        <v>3.8320590000000001</v>
      </c>
      <c r="R228" s="35">
        <v>2.9851543333333299</v>
      </c>
      <c r="S228" s="35">
        <v>3.509077</v>
      </c>
      <c r="T228" s="35">
        <v>5.92250266666667</v>
      </c>
      <c r="U228" s="35">
        <v>4.8762119999999998</v>
      </c>
      <c r="V228" s="35">
        <v>6.16</v>
      </c>
      <c r="W228" s="44">
        <v>5.32</v>
      </c>
      <c r="X228" s="46">
        <v>5.04</v>
      </c>
      <c r="Y228" s="46">
        <v>5.2</v>
      </c>
      <c r="Z228" s="46">
        <v>5.32</v>
      </c>
      <c r="AA228" s="34">
        <v>11</v>
      </c>
      <c r="AB228" s="36">
        <f t="shared" si="12"/>
        <v>5.192858338461539</v>
      </c>
      <c r="AC228" s="37">
        <f t="shared" si="13"/>
        <v>5.1973819487179496</v>
      </c>
      <c r="AF228" s="3"/>
      <c r="AG228" s="13"/>
      <c r="AH228" s="1"/>
    </row>
    <row r="229" spans="1:34" ht="15">
      <c r="A229" s="34">
        <v>12</v>
      </c>
      <c r="B229" s="50"/>
      <c r="C229" s="35">
        <v>5.3507740000000004</v>
      </c>
      <c r="D229" s="35">
        <v>7.0752879999999996</v>
      </c>
      <c r="E229" s="35">
        <v>5.85254266666667</v>
      </c>
      <c r="F229" s="35">
        <v>5.45066133333333</v>
      </c>
      <c r="G229" s="35">
        <v>7.0084373333333403</v>
      </c>
      <c r="H229" s="35">
        <v>3.0452033333333302</v>
      </c>
      <c r="I229" s="35">
        <v>6.4786846666666698</v>
      </c>
      <c r="J229" s="35">
        <v>7.6021406153846103</v>
      </c>
      <c r="K229" s="35">
        <v>5.8132873333333297</v>
      </c>
      <c r="L229" s="35">
        <v>7.9878773333333299</v>
      </c>
      <c r="M229" s="35">
        <v>4.0110400000000004</v>
      </c>
      <c r="N229" s="35">
        <v>3.1901760000000001</v>
      </c>
      <c r="O229" s="35">
        <v>1.01286533333333</v>
      </c>
      <c r="P229" s="35">
        <v>1.0540639999999999</v>
      </c>
      <c r="Q229" s="35">
        <v>3.7479126666666698</v>
      </c>
      <c r="R229" s="35">
        <v>3.1631636666666698</v>
      </c>
      <c r="S229" s="35">
        <v>4.10859533333333</v>
      </c>
      <c r="T229" s="35">
        <v>3.4171573333333298</v>
      </c>
      <c r="U229" s="35">
        <v>4.7421220000000002</v>
      </c>
      <c r="V229" s="35" t="s">
        <v>4</v>
      </c>
      <c r="W229" s="44">
        <v>4.92</v>
      </c>
      <c r="X229" s="46">
        <v>1.08</v>
      </c>
      <c r="Y229" s="46">
        <v>5.12</v>
      </c>
      <c r="Z229" s="46">
        <v>5.2</v>
      </c>
      <c r="AA229" s="34">
        <v>12</v>
      </c>
      <c r="AB229" s="36">
        <f t="shared" si="12"/>
        <v>4.7427364709851538</v>
      </c>
      <c r="AC229" s="37">
        <f t="shared" si="13"/>
        <v>4.6274779542920843</v>
      </c>
      <c r="AF229" s="12"/>
      <c r="AG229" s="13"/>
      <c r="AH229" s="1"/>
    </row>
    <row r="230" spans="1:34" ht="15">
      <c r="A230" s="34">
        <v>13</v>
      </c>
      <c r="B230" s="50"/>
      <c r="C230" s="35">
        <v>6.0010133333333302</v>
      </c>
      <c r="D230" s="35">
        <v>6.8420880000000004</v>
      </c>
      <c r="E230" s="35">
        <v>7.2078233333333301</v>
      </c>
      <c r="F230" s="35">
        <v>5.73827466666667</v>
      </c>
      <c r="G230" s="35">
        <v>7.034478</v>
      </c>
      <c r="H230" s="35">
        <v>7.4927159999999997</v>
      </c>
      <c r="I230" s="35">
        <v>6.0734996666666703</v>
      </c>
      <c r="J230" s="35">
        <v>6.9411083076923097</v>
      </c>
      <c r="K230" s="35">
        <v>7.2857510000000003</v>
      </c>
      <c r="L230" s="35">
        <v>7.2159853333333297</v>
      </c>
      <c r="M230" s="35">
        <v>3.90687733333333</v>
      </c>
      <c r="N230" s="35">
        <v>3.6145999999999998</v>
      </c>
      <c r="O230" s="35">
        <v>1.10206433333333</v>
      </c>
      <c r="P230" s="35">
        <v>1.8376159999999999</v>
      </c>
      <c r="Q230" s="35">
        <v>3.2741280000000001</v>
      </c>
      <c r="R230" s="35">
        <v>1.7909759999999999</v>
      </c>
      <c r="S230" s="35">
        <v>0.85817600000000005</v>
      </c>
      <c r="T230" s="35">
        <v>2.23036366666667</v>
      </c>
      <c r="U230" s="35">
        <v>4.7769076666666699</v>
      </c>
      <c r="V230" s="35">
        <v>4.96</v>
      </c>
      <c r="W230" s="44">
        <v>5.08</v>
      </c>
      <c r="X230" s="46">
        <v>5.24</v>
      </c>
      <c r="Y230" s="46">
        <v>5.2</v>
      </c>
      <c r="Z230" s="46">
        <v>5.2</v>
      </c>
      <c r="AA230" s="34">
        <v>13</v>
      </c>
      <c r="AB230" s="36">
        <f t="shared" si="12"/>
        <v>4.8092223320512826</v>
      </c>
      <c r="AC230" s="37">
        <f t="shared" si="13"/>
        <v>4.8710186100427348</v>
      </c>
      <c r="AF230" s="3"/>
      <c r="AG230" s="13"/>
      <c r="AH230" s="1"/>
    </row>
    <row r="231" spans="1:34" ht="15">
      <c r="A231" s="34">
        <v>14</v>
      </c>
      <c r="B231" s="50"/>
      <c r="C231" s="35">
        <v>5.6865819999999996</v>
      </c>
      <c r="D231" s="35">
        <v>6.5342640000000003</v>
      </c>
      <c r="E231" s="35">
        <v>4.4047593333333301</v>
      </c>
      <c r="F231" s="35">
        <v>6.7301520000000004</v>
      </c>
      <c r="G231" s="35">
        <v>7.4414119999999997</v>
      </c>
      <c r="H231" s="35">
        <v>5.680752</v>
      </c>
      <c r="I231" s="35">
        <v>8.9735359999999993</v>
      </c>
      <c r="J231" s="35">
        <v>4.3118679999999996</v>
      </c>
      <c r="K231" s="35">
        <v>8.5580513333333297</v>
      </c>
      <c r="L231" s="35">
        <v>7.2828359999999996</v>
      </c>
      <c r="M231" s="35">
        <v>3.3720720000000002</v>
      </c>
      <c r="N231" s="35">
        <v>2.817056</v>
      </c>
      <c r="O231" s="35">
        <v>2.7894606666666699</v>
      </c>
      <c r="P231" s="35">
        <v>3.0595840000000001</v>
      </c>
      <c r="Q231" s="35">
        <v>3.398307</v>
      </c>
      <c r="R231" s="35">
        <v>0.89140699999999995</v>
      </c>
      <c r="S231" s="35">
        <v>4.4455693333333297</v>
      </c>
      <c r="T231" s="35">
        <v>5.3282313333333304</v>
      </c>
      <c r="U231" s="35">
        <v>4.8810703333333301</v>
      </c>
      <c r="V231" s="35">
        <v>5.76</v>
      </c>
      <c r="W231" s="44">
        <v>4.84</v>
      </c>
      <c r="X231" s="46">
        <v>4.76</v>
      </c>
      <c r="Y231" s="46">
        <v>4.76</v>
      </c>
      <c r="Z231" s="46">
        <v>5.16</v>
      </c>
      <c r="AA231" s="34">
        <v>14</v>
      </c>
      <c r="AB231" s="36">
        <f t="shared" si="12"/>
        <v>5.1173485166666657</v>
      </c>
      <c r="AC231" s="37">
        <f t="shared" si="13"/>
        <v>5.077790430555555</v>
      </c>
      <c r="AF231" s="3"/>
      <c r="AG231" s="13"/>
      <c r="AH231" s="1"/>
    </row>
    <row r="232" spans="1:34" ht="15">
      <c r="A232" s="34">
        <v>15</v>
      </c>
      <c r="B232" s="50"/>
      <c r="C232" s="35">
        <v>6.3407080000000002</v>
      </c>
      <c r="D232" s="35">
        <v>5.594468</v>
      </c>
      <c r="E232" s="35">
        <v>6.4810166666666698</v>
      </c>
      <c r="F232" s="35">
        <v>4.9539453333333299</v>
      </c>
      <c r="G232" s="35">
        <v>7.0562433333333301</v>
      </c>
      <c r="H232" s="35">
        <v>7.52963933333334</v>
      </c>
      <c r="I232" s="35">
        <v>8.5302616666666697</v>
      </c>
      <c r="J232" s="35">
        <v>7.3892110769230799</v>
      </c>
      <c r="K232" s="35">
        <v>8.4039450000000002</v>
      </c>
      <c r="L232" s="35">
        <v>7.1648756666666698</v>
      </c>
      <c r="M232" s="35">
        <v>3.1062240000000001</v>
      </c>
      <c r="N232" s="35">
        <v>3.2624680000000001</v>
      </c>
      <c r="O232" s="35">
        <v>3.0961186666666798</v>
      </c>
      <c r="P232" s="35">
        <v>3.0805720000000001</v>
      </c>
      <c r="Q232" s="35">
        <v>3.83769466666668</v>
      </c>
      <c r="R232" s="35">
        <v>2.6646986666666801</v>
      </c>
      <c r="S232" s="35">
        <v>4.0048213333333296</v>
      </c>
      <c r="T232" s="35">
        <v>5.4372523333333298</v>
      </c>
      <c r="U232" s="35">
        <v>4.6552550000000004</v>
      </c>
      <c r="V232" s="35">
        <v>5.4</v>
      </c>
      <c r="W232" s="44">
        <v>4.32</v>
      </c>
      <c r="X232" s="46">
        <v>4.76</v>
      </c>
      <c r="Y232" s="46">
        <v>4.96</v>
      </c>
      <c r="Z232" s="46">
        <v>5.44</v>
      </c>
      <c r="AA232" s="34">
        <v>15</v>
      </c>
      <c r="AB232" s="36">
        <f t="shared" si="12"/>
        <v>5.3994709371794896</v>
      </c>
      <c r="AC232" s="37">
        <f t="shared" si="13"/>
        <v>5.311225780982908</v>
      </c>
      <c r="AF232" s="3"/>
      <c r="AG232" s="13"/>
      <c r="AH232" s="1"/>
    </row>
    <row r="233" spans="1:34" ht="15">
      <c r="A233" s="34">
        <v>16</v>
      </c>
      <c r="B233" s="50"/>
      <c r="C233" s="35">
        <v>5.617788</v>
      </c>
      <c r="D233" s="35">
        <v>6.9400320000000004</v>
      </c>
      <c r="E233" s="35">
        <v>5.5610426666666699</v>
      </c>
      <c r="F233" s="35">
        <v>3.5112146666666701</v>
      </c>
      <c r="G233" s="35">
        <v>5.5054633333333296</v>
      </c>
      <c r="H233" s="35">
        <v>8.0877646666666703</v>
      </c>
      <c r="I233" s="35">
        <v>7.1481630000000003</v>
      </c>
      <c r="J233" s="35">
        <v>4.9698507692307698</v>
      </c>
      <c r="K233" s="35">
        <v>4.3899900000000001</v>
      </c>
      <c r="L233" s="35">
        <v>8.0389870000000005</v>
      </c>
      <c r="M233" s="35">
        <v>3.1330420000000001</v>
      </c>
      <c r="N233" s="35">
        <v>3.4793440000000002</v>
      </c>
      <c r="O233" s="35">
        <v>3.3254320000000002</v>
      </c>
      <c r="P233" s="35">
        <v>3.1458680000000001</v>
      </c>
      <c r="Q233" s="35">
        <v>3.5978873333333299</v>
      </c>
      <c r="R233" s="35">
        <v>4.3118679999999996</v>
      </c>
      <c r="S233" s="35">
        <v>3.5092713333333299</v>
      </c>
      <c r="T233" s="35">
        <v>4.9601639999999998</v>
      </c>
      <c r="U233" s="35">
        <v>4.6494249999999999</v>
      </c>
      <c r="V233" s="35">
        <v>4.72</v>
      </c>
      <c r="W233" s="44">
        <v>4.4800000000000004</v>
      </c>
      <c r="X233" s="46">
        <v>4.16</v>
      </c>
      <c r="Y233" s="46">
        <v>5.16</v>
      </c>
      <c r="Z233" s="46">
        <v>4.72</v>
      </c>
      <c r="AA233" s="34">
        <v>16</v>
      </c>
      <c r="AB233" s="36">
        <f t="shared" si="12"/>
        <v>4.930129888461539</v>
      </c>
      <c r="AC233" s="37">
        <f t="shared" si="13"/>
        <v>4.8801082403846161</v>
      </c>
      <c r="AF233" s="3"/>
      <c r="AG233" s="13"/>
      <c r="AH233" s="1"/>
    </row>
    <row r="234" spans="1:34" ht="15">
      <c r="A234" s="34">
        <v>17</v>
      </c>
      <c r="B234" s="50"/>
      <c r="C234" s="35">
        <v>5.46465333333333</v>
      </c>
      <c r="D234" s="35">
        <v>6.7114960000000004</v>
      </c>
      <c r="E234" s="35">
        <v>6.0060659999999997</v>
      </c>
      <c r="F234" s="35">
        <v>6.7628000000000004</v>
      </c>
      <c r="G234" s="35">
        <v>6.4868466666666702</v>
      </c>
      <c r="H234" s="35">
        <v>8.0080880000000008</v>
      </c>
      <c r="I234" s="35">
        <v>7.91344766666667</v>
      </c>
      <c r="J234" s="35">
        <v>7.5088456666666703</v>
      </c>
      <c r="K234" s="35">
        <v>8.0065333333333299</v>
      </c>
      <c r="L234" s="35">
        <v>7.6802476666666699</v>
      </c>
      <c r="M234" s="35">
        <v>4.2286933333333296</v>
      </c>
      <c r="N234" s="35">
        <v>3.1225480000000001</v>
      </c>
      <c r="O234" s="35">
        <v>2.6059414117647002</v>
      </c>
      <c r="P234" s="35">
        <v>3.1202160000000001</v>
      </c>
      <c r="Q234" s="35">
        <v>4.0170643333333302</v>
      </c>
      <c r="R234" s="35">
        <v>3.3227113333333298</v>
      </c>
      <c r="S234" s="35">
        <v>3.83108733333333</v>
      </c>
      <c r="T234" s="35">
        <v>5.50896133333333</v>
      </c>
      <c r="U234" s="35">
        <v>4.8596936666666801</v>
      </c>
      <c r="V234" s="35">
        <v>5.24</v>
      </c>
      <c r="W234" s="44">
        <v>3.44</v>
      </c>
      <c r="X234" s="46">
        <v>4.4400000000000004</v>
      </c>
      <c r="Y234" s="46">
        <v>5.28</v>
      </c>
      <c r="Z234" s="46">
        <v>5.24</v>
      </c>
      <c r="AA234" s="34">
        <v>17</v>
      </c>
      <c r="AB234" s="36">
        <f t="shared" si="12"/>
        <v>5.5202970539215688</v>
      </c>
      <c r="AC234" s="37">
        <f t="shared" si="13"/>
        <v>5.3669142116013075</v>
      </c>
      <c r="AF234" s="3"/>
      <c r="AG234" s="13"/>
      <c r="AH234" s="1"/>
    </row>
    <row r="235" spans="1:34" ht="15">
      <c r="A235" s="34">
        <v>18</v>
      </c>
      <c r="B235" s="50"/>
      <c r="C235" s="35">
        <v>5.0476140000000003</v>
      </c>
      <c r="D235" s="35">
        <v>7.0566319999999996</v>
      </c>
      <c r="E235" s="35">
        <v>6.4207733333333401</v>
      </c>
      <c r="F235" s="35">
        <v>7.3053786666666696</v>
      </c>
      <c r="G235" s="35">
        <v>6.87434733333333</v>
      </c>
      <c r="H235" s="35">
        <v>8.5980840000000001</v>
      </c>
      <c r="I235" s="35">
        <v>7.5943523333333296</v>
      </c>
      <c r="J235" s="35">
        <v>7.8706793846153902</v>
      </c>
      <c r="K235" s="35">
        <v>8.0102256666666705</v>
      </c>
      <c r="L235" s="35">
        <v>7.0335063333333299</v>
      </c>
      <c r="M235" s="35">
        <v>3.7856133333333299</v>
      </c>
      <c r="N235" s="35">
        <v>3.5726239999999998</v>
      </c>
      <c r="O235" s="35">
        <v>3.617515</v>
      </c>
      <c r="P235" s="35">
        <v>3.2181600000000001</v>
      </c>
      <c r="Q235" s="35">
        <v>3.8151519999999999</v>
      </c>
      <c r="R235" s="35">
        <v>3.4568013333333298</v>
      </c>
      <c r="S235" s="35">
        <v>3.5850613333333299</v>
      </c>
      <c r="T235" s="35">
        <v>5.6729786666666699</v>
      </c>
      <c r="U235" s="35">
        <v>5.1274850000000001</v>
      </c>
      <c r="V235" s="35">
        <v>5.08</v>
      </c>
      <c r="W235" s="44">
        <v>4.84</v>
      </c>
      <c r="X235" s="46">
        <v>3.12</v>
      </c>
      <c r="Y235" s="46">
        <v>4.6399999999999997</v>
      </c>
      <c r="Z235" s="46">
        <v>4.68</v>
      </c>
      <c r="AA235" s="34">
        <v>18</v>
      </c>
      <c r="AB235" s="36">
        <f t="shared" si="12"/>
        <v>5.6371491858974361</v>
      </c>
      <c r="AC235" s="37">
        <f t="shared" si="13"/>
        <v>5.4176243215811972</v>
      </c>
      <c r="AF235" s="3"/>
      <c r="AG235" s="13"/>
      <c r="AH235" s="1"/>
    </row>
    <row r="236" spans="1:34" ht="15">
      <c r="A236" s="34">
        <v>19</v>
      </c>
      <c r="B236" s="50"/>
      <c r="C236" s="35">
        <v>5.3628226666666698</v>
      </c>
      <c r="D236" s="35">
        <v>5.9629240000000001</v>
      </c>
      <c r="E236" s="35">
        <v>6.4052266666666702</v>
      </c>
      <c r="F236" s="35">
        <v>6.7849539999999999</v>
      </c>
      <c r="G236" s="35">
        <v>7.0410853333333403</v>
      </c>
      <c r="H236" s="35">
        <v>8.472156</v>
      </c>
      <c r="I236" s="35">
        <v>8.9719813333333303</v>
      </c>
      <c r="J236" s="35">
        <v>5.6167116923076899</v>
      </c>
      <c r="K236" s="35">
        <v>7.109102</v>
      </c>
      <c r="L236" s="35">
        <v>8.0055616666666705</v>
      </c>
      <c r="M236" s="35">
        <v>3.85693366666667</v>
      </c>
      <c r="N236" s="35">
        <v>2.2853599999999998</v>
      </c>
      <c r="O236" s="35">
        <v>0.84379533333333301</v>
      </c>
      <c r="P236" s="35">
        <v>2.921996</v>
      </c>
      <c r="Q236" s="35">
        <v>3.9109583333333302</v>
      </c>
      <c r="R236" s="35">
        <v>3.83769466666668</v>
      </c>
      <c r="S236" s="35">
        <v>4.0576800000000004</v>
      </c>
      <c r="T236" s="35">
        <v>5.4984673333333296</v>
      </c>
      <c r="U236" s="35">
        <v>4.9844556666666699</v>
      </c>
      <c r="V236" s="35">
        <v>5.2</v>
      </c>
      <c r="W236" s="44">
        <v>5.2</v>
      </c>
      <c r="X236" s="46">
        <v>4.68</v>
      </c>
      <c r="Y236" s="46">
        <v>4.68</v>
      </c>
      <c r="Z236" s="46">
        <v>5.2</v>
      </c>
      <c r="AA236" s="34">
        <v>19</v>
      </c>
      <c r="AB236" s="36">
        <f t="shared" si="12"/>
        <v>5.3564933179487202</v>
      </c>
      <c r="AC236" s="37">
        <f t="shared" si="13"/>
        <v>5.2870777649572664</v>
      </c>
      <c r="AF236" s="3"/>
      <c r="AG236" s="13"/>
      <c r="AH236" s="1"/>
    </row>
    <row r="237" spans="1:34" ht="15">
      <c r="A237" s="34">
        <v>20</v>
      </c>
      <c r="B237" s="50"/>
      <c r="C237" s="35">
        <v>5.9244459999999997</v>
      </c>
      <c r="D237" s="35">
        <v>5.2656559999999999</v>
      </c>
      <c r="E237" s="35">
        <v>5.9539846666666696</v>
      </c>
      <c r="F237" s="35">
        <v>7.3551279999999997</v>
      </c>
      <c r="G237" s="35">
        <v>6.3605299999999998</v>
      </c>
      <c r="H237" s="35">
        <v>8.3155233333333403</v>
      </c>
      <c r="I237" s="35">
        <v>9.1622336666666708</v>
      </c>
      <c r="J237" s="35">
        <v>5.9196923076923103</v>
      </c>
      <c r="K237" s="35">
        <v>8.3147459999999995</v>
      </c>
      <c r="L237" s="35">
        <v>7.6334133333333298</v>
      </c>
      <c r="M237" s="35">
        <v>2.801898</v>
      </c>
      <c r="N237" s="35">
        <v>3.5399759999999998</v>
      </c>
      <c r="O237" s="35">
        <v>3.19386833333333</v>
      </c>
      <c r="P237" s="35">
        <v>2.935988</v>
      </c>
      <c r="Q237" s="35">
        <v>3.8419699999999999</v>
      </c>
      <c r="R237" s="35">
        <v>4.1200609999999998</v>
      </c>
      <c r="S237" s="35">
        <v>3.7346979999999999</v>
      </c>
      <c r="T237" s="35">
        <v>5.6034073333333296</v>
      </c>
      <c r="U237" s="35">
        <v>5.2059956666666798</v>
      </c>
      <c r="V237" s="35">
        <v>4.84</v>
      </c>
      <c r="W237" s="44">
        <v>4.4800000000000004</v>
      </c>
      <c r="X237" s="46">
        <v>4.84</v>
      </c>
      <c r="Y237" s="46">
        <v>4.5599999999999996</v>
      </c>
      <c r="Z237" s="46">
        <v>4.5199999999999996</v>
      </c>
      <c r="AA237" s="34">
        <v>20</v>
      </c>
      <c r="AB237" s="36">
        <f t="shared" si="12"/>
        <v>5.5011607820512811</v>
      </c>
      <c r="AC237" s="37">
        <f t="shared" si="13"/>
        <v>5.3509673183760684</v>
      </c>
      <c r="AF237" s="3"/>
      <c r="AG237" s="13"/>
      <c r="AH237" s="1"/>
    </row>
    <row r="238" spans="1:34" ht="15">
      <c r="A238" s="34">
        <v>21</v>
      </c>
      <c r="B238" s="50"/>
      <c r="C238" s="35">
        <v>4.44284866666667</v>
      </c>
      <c r="D238" s="35">
        <v>6.9283720000000004</v>
      </c>
      <c r="E238" s="35">
        <v>6.6908966666666698</v>
      </c>
      <c r="F238" s="35">
        <v>7.6878266666666697</v>
      </c>
      <c r="G238" s="35">
        <v>5.7810280000000001</v>
      </c>
      <c r="H238" s="35">
        <v>7.24591266666667</v>
      </c>
      <c r="I238" s="35">
        <v>8.0370436666666691</v>
      </c>
      <c r="J238" s="35">
        <v>4.2860366153846199</v>
      </c>
      <c r="K238" s="35">
        <v>6.6535846666666698</v>
      </c>
      <c r="L238" s="35">
        <v>7.3869986666666696</v>
      </c>
      <c r="M238" s="35">
        <v>3.2239900000000001</v>
      </c>
      <c r="N238" s="35">
        <v>3.4280400000000002</v>
      </c>
      <c r="O238" s="35">
        <v>2.7101726666666699</v>
      </c>
      <c r="P238" s="35">
        <v>3.2251560000000001</v>
      </c>
      <c r="Q238" s="35">
        <v>3.8769499999999999</v>
      </c>
      <c r="R238" s="35">
        <v>2.40856733333333</v>
      </c>
      <c r="S238" s="35">
        <v>2.2342503333333399</v>
      </c>
      <c r="T238" s="35">
        <v>5.3492193333333304</v>
      </c>
      <c r="U238" s="35">
        <v>3.8786990000000001</v>
      </c>
      <c r="V238" s="35">
        <v>5.72</v>
      </c>
      <c r="W238" s="44">
        <v>5.28</v>
      </c>
      <c r="X238" s="44">
        <v>4.68</v>
      </c>
      <c r="Y238" s="44">
        <v>4.92</v>
      </c>
      <c r="Z238" s="44">
        <v>4.4000000000000004</v>
      </c>
      <c r="AA238" s="34">
        <v>21</v>
      </c>
      <c r="AB238" s="36">
        <f t="shared" si="12"/>
        <v>5.0597796474358967</v>
      </c>
      <c r="AC238" s="37">
        <f t="shared" si="13"/>
        <v>5.0198163728632474</v>
      </c>
      <c r="AD238" s="12"/>
      <c r="AF238" s="3"/>
      <c r="AG238" s="13"/>
      <c r="AH238" s="1"/>
    </row>
    <row r="239" spans="1:34" ht="15">
      <c r="A239" s="34">
        <v>22</v>
      </c>
      <c r="B239" s="50"/>
      <c r="C239" s="35">
        <v>3.3285413333333298</v>
      </c>
      <c r="D239" s="35">
        <v>4.5753839999999997</v>
      </c>
      <c r="E239" s="35">
        <v>5.8249473333333297</v>
      </c>
      <c r="F239" s="35">
        <v>7.2047140000000001</v>
      </c>
      <c r="G239" s="35">
        <v>4.7790453333333298</v>
      </c>
      <c r="H239" s="35">
        <v>6.8063306666666703</v>
      </c>
      <c r="I239" s="35">
        <v>7.9169456666666704</v>
      </c>
      <c r="J239" s="35">
        <v>6.8241495384615396</v>
      </c>
      <c r="K239" s="35">
        <v>7.5150643333333296</v>
      </c>
      <c r="L239" s="35">
        <v>7.2682609999999999</v>
      </c>
      <c r="M239" s="35">
        <v>3.60974166666667</v>
      </c>
      <c r="N239" s="35">
        <v>2.5442119999999999</v>
      </c>
      <c r="O239" s="35">
        <v>3.0119723333333299</v>
      </c>
      <c r="P239" s="35">
        <v>2.828716</v>
      </c>
      <c r="Q239" s="35">
        <v>3.82603466666668</v>
      </c>
      <c r="R239" s="35">
        <v>3.5248179999999998</v>
      </c>
      <c r="S239" s="35">
        <v>4.0034609999999997</v>
      </c>
      <c r="T239" s="35">
        <v>5.2110483333333297</v>
      </c>
      <c r="U239" s="35">
        <v>2.25484966666667</v>
      </c>
      <c r="V239" s="35" t="s">
        <v>4</v>
      </c>
      <c r="W239" s="44">
        <v>4.4000000000000004</v>
      </c>
      <c r="X239" s="44">
        <v>4.5999999999999996</v>
      </c>
      <c r="Y239" s="44">
        <v>1.92</v>
      </c>
      <c r="Z239" s="44">
        <v>4.4000000000000004</v>
      </c>
      <c r="AA239" s="34">
        <v>22</v>
      </c>
      <c r="AB239" s="36">
        <f t="shared" si="12"/>
        <v>4.8872756248313101</v>
      </c>
      <c r="AC239" s="37">
        <f t="shared" si="13"/>
        <v>4.7034016031215176</v>
      </c>
      <c r="AD239" s="12"/>
      <c r="AF239" s="3"/>
      <c r="AG239" s="13"/>
      <c r="AH239" s="1"/>
    </row>
    <row r="240" spans="1:34" ht="15">
      <c r="A240" s="34">
        <v>23</v>
      </c>
      <c r="B240" s="50"/>
      <c r="C240" s="35">
        <v>2.859032</v>
      </c>
      <c r="D240" s="35">
        <v>3.2834560000000002</v>
      </c>
      <c r="E240" s="35">
        <v>5.98779866666667</v>
      </c>
      <c r="F240" s="35">
        <v>2.99584266666667</v>
      </c>
      <c r="G240" s="35">
        <v>6.8176019999999999</v>
      </c>
      <c r="H240" s="35">
        <v>7.0947213333333403</v>
      </c>
      <c r="I240" s="35">
        <v>7.2358073333333399</v>
      </c>
      <c r="J240" s="35">
        <v>7.7718384615384597</v>
      </c>
      <c r="K240" s="35">
        <v>4.9661883333333297</v>
      </c>
      <c r="L240" s="35">
        <v>7.1001626666666704</v>
      </c>
      <c r="M240" s="35">
        <v>2.62077933333333</v>
      </c>
      <c r="N240" s="35">
        <v>3.9387479999999999</v>
      </c>
      <c r="O240" s="35">
        <v>0.85079133333333301</v>
      </c>
      <c r="P240" s="35">
        <v>2.817056</v>
      </c>
      <c r="Q240" s="35">
        <v>3.22651633333333</v>
      </c>
      <c r="R240" s="35">
        <v>2.5830786666666699</v>
      </c>
      <c r="S240" s="35">
        <v>3.7434430000000001</v>
      </c>
      <c r="T240" s="35">
        <v>5.1585783333333302</v>
      </c>
      <c r="U240" s="35">
        <v>5.8675063333333304</v>
      </c>
      <c r="V240" s="35">
        <v>5.2</v>
      </c>
      <c r="W240" s="44">
        <v>4.72</v>
      </c>
      <c r="X240" s="44">
        <v>4.84</v>
      </c>
      <c r="Y240" s="44">
        <v>3.6</v>
      </c>
      <c r="Z240" s="44">
        <v>4.3600000000000003</v>
      </c>
      <c r="AA240" s="34">
        <v>23</v>
      </c>
      <c r="AB240" s="36">
        <f t="shared" si="12"/>
        <v>4.6059473397435893</v>
      </c>
      <c r="AC240" s="37">
        <f t="shared" si="13"/>
        <v>4.5682894497863247</v>
      </c>
      <c r="AD240" s="12"/>
      <c r="AF240" s="3"/>
      <c r="AG240" s="13"/>
      <c r="AH240" s="1"/>
    </row>
    <row r="241" spans="1:34" ht="15">
      <c r="A241" s="34">
        <v>24</v>
      </c>
      <c r="B241" s="50"/>
      <c r="C241" s="35">
        <v>4.266394</v>
      </c>
      <c r="D241" s="35">
        <v>5.9326080000000001</v>
      </c>
      <c r="E241" s="35">
        <v>6.3776313333333299</v>
      </c>
      <c r="F241" s="35">
        <v>6.5206606666666698</v>
      </c>
      <c r="G241" s="35">
        <v>6.2466506666666701</v>
      </c>
      <c r="H241" s="35">
        <v>7.7472926666666702</v>
      </c>
      <c r="I241" s="35">
        <v>3.2972536666666699</v>
      </c>
      <c r="J241" s="35">
        <v>7.3768335384615398</v>
      </c>
      <c r="K241" s="35">
        <v>3.1468396666666698</v>
      </c>
      <c r="L241" s="35">
        <v>6.971514</v>
      </c>
      <c r="M241" s="35">
        <v>3.7212890000000001</v>
      </c>
      <c r="N241" s="35">
        <v>3.7521879999999999</v>
      </c>
      <c r="O241" s="35">
        <v>2.4814423333333302</v>
      </c>
      <c r="P241" s="35">
        <v>2.919664</v>
      </c>
      <c r="Q241" s="35">
        <v>4.4133100000000001</v>
      </c>
      <c r="R241" s="35">
        <v>3.6596853333333299</v>
      </c>
      <c r="S241" s="35">
        <v>2.7550636666666701</v>
      </c>
      <c r="T241" s="35">
        <v>5.3534946666666796</v>
      </c>
      <c r="U241" s="35">
        <v>5.8696440000000001</v>
      </c>
      <c r="V241" s="35">
        <v>5.4</v>
      </c>
      <c r="W241" s="44">
        <v>4.5999999999999996</v>
      </c>
      <c r="X241" s="44">
        <v>4.8</v>
      </c>
      <c r="Y241" s="44" t="s">
        <v>5</v>
      </c>
      <c r="Z241" s="44">
        <v>4.6399999999999997</v>
      </c>
      <c r="AA241" s="34">
        <v>24</v>
      </c>
      <c r="AB241" s="36">
        <f t="shared" si="12"/>
        <v>4.9104729602564117</v>
      </c>
      <c r="AC241" s="37">
        <f t="shared" si="13"/>
        <v>4.8804112697881834</v>
      </c>
      <c r="AD241" s="12"/>
      <c r="AF241" s="3"/>
      <c r="AG241" s="13"/>
      <c r="AH241" s="13"/>
    </row>
    <row r="242" spans="1:34" ht="15">
      <c r="A242" s="34">
        <v>25</v>
      </c>
      <c r="B242" s="50"/>
      <c r="C242" s="35">
        <v>5.5342246666666703</v>
      </c>
      <c r="D242" s="35">
        <v>5.9745840000000001</v>
      </c>
      <c r="E242" s="35">
        <v>6.1646419999999997</v>
      </c>
      <c r="F242" s="35">
        <v>6.6088880000000003</v>
      </c>
      <c r="G242" s="35">
        <v>6.81604733333333</v>
      </c>
      <c r="H242" s="35">
        <v>7.2486333333333297</v>
      </c>
      <c r="I242" s="35">
        <v>6.62948733333333</v>
      </c>
      <c r="J242" s="35">
        <v>8.0701550769230792</v>
      </c>
      <c r="K242" s="35">
        <v>7.2649573333333297</v>
      </c>
      <c r="L242" s="35">
        <v>6.9410036666666697</v>
      </c>
      <c r="M242" s="35">
        <v>3.4196836666666699</v>
      </c>
      <c r="N242" s="35">
        <v>3.3464200000000002</v>
      </c>
      <c r="O242" s="35">
        <v>2.1131806666666701</v>
      </c>
      <c r="P242" s="35">
        <v>2.772748</v>
      </c>
      <c r="Q242" s="35">
        <v>3.89405133333333</v>
      </c>
      <c r="R242" s="35">
        <v>2.4171179999999999</v>
      </c>
      <c r="S242" s="35">
        <v>2.9777696666666702</v>
      </c>
      <c r="T242" s="35">
        <v>5.1202946666666804</v>
      </c>
      <c r="U242" s="35">
        <v>5.9881873333333298</v>
      </c>
      <c r="V242" s="35">
        <v>5.04</v>
      </c>
      <c r="W242" s="44">
        <v>4.2</v>
      </c>
      <c r="X242" s="44">
        <v>5.2</v>
      </c>
      <c r="Y242" s="44" t="s">
        <v>5</v>
      </c>
      <c r="Z242" s="44">
        <v>4.5199999999999996</v>
      </c>
      <c r="AA242" s="34">
        <v>25</v>
      </c>
      <c r="AB242" s="36">
        <f t="shared" si="12"/>
        <v>5.2171038038461539</v>
      </c>
      <c r="AC242" s="37">
        <f t="shared" si="13"/>
        <v>5.1418293946488296</v>
      </c>
      <c r="AD242" s="12"/>
      <c r="AF242" s="3"/>
      <c r="AG242" s="13"/>
      <c r="AH242" s="13"/>
    </row>
    <row r="243" spans="1:34" ht="15">
      <c r="A243" s="34">
        <v>26</v>
      </c>
      <c r="B243" s="50"/>
      <c r="C243" s="35">
        <v>2.9111133333333301</v>
      </c>
      <c r="D243" s="35">
        <v>5.715732</v>
      </c>
      <c r="E243" s="35">
        <v>6.0235560000000001</v>
      </c>
      <c r="F243" s="35">
        <v>6.6710746666666703</v>
      </c>
      <c r="G243" s="35">
        <v>5.1222380000000003</v>
      </c>
      <c r="H243" s="35">
        <v>7.5552913333333303</v>
      </c>
      <c r="I243" s="35">
        <v>8.1794899999999995</v>
      </c>
      <c r="J243" s="35">
        <v>8.2891836923076898</v>
      </c>
      <c r="K243" s="35">
        <v>7.2531030000000003</v>
      </c>
      <c r="L243" s="35">
        <v>2.6600346666666699</v>
      </c>
      <c r="M243" s="35">
        <v>3.4387283333333301</v>
      </c>
      <c r="N243" s="35">
        <v>2.9733000000000001</v>
      </c>
      <c r="O243" s="35">
        <v>1.6011123333333299</v>
      </c>
      <c r="P243" s="35">
        <v>2.4812479999999999</v>
      </c>
      <c r="Q243" s="35">
        <v>1.8358669999999999</v>
      </c>
      <c r="R243" s="35">
        <v>3.65055166666667</v>
      </c>
      <c r="S243" s="35">
        <v>2.6054270000000002</v>
      </c>
      <c r="T243" s="35">
        <v>5.3834220000000004</v>
      </c>
      <c r="U243" s="35">
        <v>4.2345233333333301</v>
      </c>
      <c r="V243" s="35">
        <v>5.08</v>
      </c>
      <c r="W243" s="44">
        <v>3.92</v>
      </c>
      <c r="X243" s="44">
        <v>5.2</v>
      </c>
      <c r="Y243" s="44" t="s">
        <v>5</v>
      </c>
      <c r="Z243" s="44">
        <v>4.5199999999999996</v>
      </c>
      <c r="AA243" s="34">
        <v>26</v>
      </c>
      <c r="AB243" s="36">
        <f t="shared" si="12"/>
        <v>4.6832498179487168</v>
      </c>
      <c r="AC243" s="37">
        <f t="shared" si="13"/>
        <v>4.6654346243032316</v>
      </c>
      <c r="AD243" s="12"/>
      <c r="AF243" s="3"/>
      <c r="AG243" s="13"/>
      <c r="AH243" s="13"/>
    </row>
    <row r="244" spans="1:34" ht="15">
      <c r="A244" s="34">
        <v>27</v>
      </c>
      <c r="B244" s="50"/>
      <c r="C244" s="35">
        <v>5.2330079999999999</v>
      </c>
      <c r="D244" s="35">
        <v>6.1261640000000002</v>
      </c>
      <c r="E244" s="35">
        <v>6.0247219999999997</v>
      </c>
      <c r="F244" s="35">
        <v>3.0603613333333302</v>
      </c>
      <c r="G244" s="35">
        <v>5.9893533333333302</v>
      </c>
      <c r="H244" s="35">
        <v>7.7791633333333401</v>
      </c>
      <c r="I244" s="35">
        <v>4.6239673333333302</v>
      </c>
      <c r="J244" s="35">
        <v>8.2025409230769206</v>
      </c>
      <c r="K244" s="35">
        <v>7.55295933333334</v>
      </c>
      <c r="L244" s="35">
        <v>4.8804873333333401</v>
      </c>
      <c r="M244" s="35">
        <v>1.98064533333333</v>
      </c>
      <c r="N244" s="35">
        <v>3.1901760000000001</v>
      </c>
      <c r="O244" s="35">
        <v>2.02145533333334</v>
      </c>
      <c r="P244" s="35">
        <v>2.947648</v>
      </c>
      <c r="Q244" s="35">
        <v>4.0248376666666799</v>
      </c>
      <c r="R244" s="35">
        <v>3.6713453333333299</v>
      </c>
      <c r="S244" s="35">
        <v>3.84857733333333</v>
      </c>
      <c r="T244" s="35">
        <v>5.0035003333333297</v>
      </c>
      <c r="U244" s="35">
        <v>5.4061589999999997</v>
      </c>
      <c r="V244" s="35">
        <v>4.5999999999999996</v>
      </c>
      <c r="W244" s="44">
        <v>4.2</v>
      </c>
      <c r="X244" s="44">
        <v>5</v>
      </c>
      <c r="Y244" s="44" t="s">
        <v>5</v>
      </c>
      <c r="Z244" s="44">
        <v>4.16</v>
      </c>
      <c r="AA244" s="34">
        <v>27</v>
      </c>
      <c r="AB244" s="36">
        <f t="shared" si="12"/>
        <v>4.8083535628205132</v>
      </c>
      <c r="AC244" s="37">
        <f t="shared" si="13"/>
        <v>4.7620465763656634</v>
      </c>
      <c r="AD244" s="12"/>
      <c r="AF244" s="3"/>
      <c r="AG244" s="13"/>
      <c r="AH244" s="13"/>
    </row>
    <row r="245" spans="1:34" ht="15">
      <c r="A245" s="34">
        <v>28</v>
      </c>
      <c r="B245" s="50"/>
      <c r="C245" s="35">
        <v>5.4440540000000004</v>
      </c>
      <c r="D245" s="35">
        <v>5.7833600000000001</v>
      </c>
      <c r="E245" s="35">
        <v>6.0216126666666696</v>
      </c>
      <c r="F245" s="35">
        <v>1.30669733333333</v>
      </c>
      <c r="G245" s="35">
        <v>6.9419753333333301</v>
      </c>
      <c r="H245" s="35">
        <v>7.8246373333333397</v>
      </c>
      <c r="I245" s="35">
        <v>7.0988023333333299</v>
      </c>
      <c r="J245" s="35">
        <v>8.5727907692307692</v>
      </c>
      <c r="K245" s="35">
        <v>8.0617239999999999</v>
      </c>
      <c r="L245" s="35">
        <v>7.1777016666666702</v>
      </c>
      <c r="M245" s="35">
        <v>2.4863006666666698</v>
      </c>
      <c r="N245" s="35">
        <v>3.2717960000000001</v>
      </c>
      <c r="O245" s="35">
        <v>3.0912603333333299</v>
      </c>
      <c r="P245" s="35">
        <v>2.69346</v>
      </c>
      <c r="Q245" s="35">
        <v>3.3248489999999999</v>
      </c>
      <c r="R245" s="35">
        <v>3.3330109999999999</v>
      </c>
      <c r="S245" s="35">
        <v>3.7212890000000001</v>
      </c>
      <c r="T245" s="35">
        <v>4.9014753333333303</v>
      </c>
      <c r="U245" s="35">
        <v>5.5423866666666797</v>
      </c>
      <c r="V245" s="35">
        <v>5.32</v>
      </c>
      <c r="W245" s="44">
        <v>4.72</v>
      </c>
      <c r="X245" s="44">
        <v>5</v>
      </c>
      <c r="Y245" s="44" t="s">
        <v>5</v>
      </c>
      <c r="Z245" s="44">
        <v>1.6</v>
      </c>
      <c r="AA245" s="34">
        <v>28</v>
      </c>
      <c r="AB245" s="36">
        <f t="shared" si="12"/>
        <v>5.0959591717948713</v>
      </c>
      <c r="AC245" s="37">
        <f t="shared" si="13"/>
        <v>4.923442758082496</v>
      </c>
      <c r="AD245" s="12"/>
      <c r="AF245" s="3"/>
      <c r="AG245" s="13"/>
      <c r="AH245" s="13"/>
    </row>
    <row r="246" spans="1:34" ht="15">
      <c r="A246" s="34">
        <v>29</v>
      </c>
      <c r="B246" s="50"/>
      <c r="C246" s="35">
        <v>5.81289866666667</v>
      </c>
      <c r="D246" s="35">
        <v>6.0258880000000001</v>
      </c>
      <c r="E246" s="35">
        <v>6.0173373333333302</v>
      </c>
      <c r="F246" s="35">
        <v>7.1845033333333301</v>
      </c>
      <c r="G246" s="35">
        <v>7.1258146666666704</v>
      </c>
      <c r="H246" s="35">
        <v>6.7884520000000004</v>
      </c>
      <c r="I246" s="35">
        <v>4.5792706666666696</v>
      </c>
      <c r="J246" s="35">
        <v>6.4847538461538496</v>
      </c>
      <c r="K246" s="35">
        <v>7.5102060000000002</v>
      </c>
      <c r="L246" s="35">
        <v>3.8375003333333302</v>
      </c>
      <c r="M246" s="35">
        <v>2.4363570000000001</v>
      </c>
      <c r="N246" s="35">
        <v>3.1038920000000001</v>
      </c>
      <c r="O246" s="35">
        <v>3.1431473333333302</v>
      </c>
      <c r="P246" s="35">
        <v>2.805396</v>
      </c>
      <c r="Q246" s="35">
        <v>3.4515543333333301</v>
      </c>
      <c r="R246" s="35">
        <v>1.9773416666666701</v>
      </c>
      <c r="S246" s="35">
        <v>3.6017739999999998</v>
      </c>
      <c r="T246" s="35">
        <v>4.4609216666666702</v>
      </c>
      <c r="U246" s="35">
        <v>5.3422233333333304</v>
      </c>
      <c r="V246" s="35">
        <v>4.72</v>
      </c>
      <c r="W246" s="44">
        <v>4.68</v>
      </c>
      <c r="X246" s="44">
        <v>4.76</v>
      </c>
      <c r="Y246" s="44" t="s">
        <v>5</v>
      </c>
      <c r="Z246" s="44">
        <v>1.44</v>
      </c>
      <c r="AA246" s="34">
        <v>29</v>
      </c>
      <c r="AB246" s="36">
        <f t="shared" si="12"/>
        <v>4.8204616089743597</v>
      </c>
      <c r="AC246" s="37">
        <f t="shared" si="13"/>
        <v>4.6647492251950959</v>
      </c>
      <c r="AD246" s="12"/>
      <c r="AF246" s="3"/>
      <c r="AG246" s="13"/>
      <c r="AH246" s="13"/>
    </row>
    <row r="247" spans="1:34" ht="15">
      <c r="A247" s="34">
        <v>30</v>
      </c>
      <c r="B247" s="50"/>
      <c r="C247" s="35">
        <v>5.0732660000000003</v>
      </c>
      <c r="D247" s="35">
        <v>5.1537199999999999</v>
      </c>
      <c r="E247" s="35">
        <v>6.5074459999999998</v>
      </c>
      <c r="F247" s="35">
        <v>7.4161486666666701</v>
      </c>
      <c r="G247" s="35">
        <v>6.3679146666666702</v>
      </c>
      <c r="H247" s="35">
        <v>3.4529146666666701</v>
      </c>
      <c r="I247" s="35">
        <v>3.5386156666666699</v>
      </c>
      <c r="J247" s="35">
        <v>7.0907150769230798</v>
      </c>
      <c r="K247" s="35">
        <v>7.8028719999999998</v>
      </c>
      <c r="L247" s="35">
        <v>6.6975040000000003</v>
      </c>
      <c r="M247" s="35">
        <v>3.4655463333333301</v>
      </c>
      <c r="N247" s="35">
        <v>1.0587279999999999</v>
      </c>
      <c r="O247" s="35">
        <v>2.9299636666666702</v>
      </c>
      <c r="P247" s="35">
        <v>2.702788</v>
      </c>
      <c r="Q247" s="35">
        <v>3.5261783333333301</v>
      </c>
      <c r="R247" s="35">
        <v>3.407635</v>
      </c>
      <c r="S247" s="35">
        <v>4.1773893333333296</v>
      </c>
      <c r="T247" s="35">
        <v>4.9331516666666699</v>
      </c>
      <c r="U247" s="35">
        <v>3.9198976666666701</v>
      </c>
      <c r="V247" s="35">
        <v>4.76</v>
      </c>
      <c r="W247" s="44">
        <v>4.4800000000000004</v>
      </c>
      <c r="X247" s="44">
        <v>4.4000000000000004</v>
      </c>
      <c r="Y247" s="44" t="s">
        <v>5</v>
      </c>
      <c r="Z247" s="44">
        <v>4.2</v>
      </c>
      <c r="AA247" s="34">
        <v>30</v>
      </c>
      <c r="AB247" s="36">
        <f t="shared" si="12"/>
        <v>4.6991197371794886</v>
      </c>
      <c r="AC247" s="37">
        <f t="shared" si="13"/>
        <v>4.6548867279821646</v>
      </c>
      <c r="AD247" s="12"/>
      <c r="AF247" s="3"/>
      <c r="AG247" s="13"/>
      <c r="AH247" s="13"/>
    </row>
    <row r="248" spans="1:34" ht="15">
      <c r="A248" s="34">
        <v>31</v>
      </c>
      <c r="B248" s="50"/>
      <c r="C248" s="35">
        <v>4.338686</v>
      </c>
      <c r="D248" s="35">
        <v>4.8132479999999997</v>
      </c>
      <c r="E248" s="35">
        <v>5.718064</v>
      </c>
      <c r="F248" s="35">
        <v>5.1016386666666698</v>
      </c>
      <c r="G248" s="35">
        <v>3.6631833333333299</v>
      </c>
      <c r="H248" s="35">
        <v>8.0442339999999994</v>
      </c>
      <c r="I248" s="35">
        <v>6.3710240000000002</v>
      </c>
      <c r="J248" s="35">
        <v>7.0783375384615397</v>
      </c>
      <c r="K248" s="35">
        <v>5.7656756666666702</v>
      </c>
      <c r="L248" s="35">
        <v>5.9800253333333302</v>
      </c>
      <c r="M248" s="35">
        <v>3.40608033333333</v>
      </c>
      <c r="N248" s="35">
        <v>3.5329799999999998</v>
      </c>
      <c r="O248" s="35">
        <v>3.2704356666666698</v>
      </c>
      <c r="P248" s="35">
        <v>2.6818</v>
      </c>
      <c r="Q248" s="35">
        <v>3.6344219999999998</v>
      </c>
      <c r="R248" s="35">
        <v>3.7840586666666698</v>
      </c>
      <c r="S248" s="35">
        <v>3.8670390000000001</v>
      </c>
      <c r="T248" s="35">
        <v>5.47864533333333</v>
      </c>
      <c r="U248" s="35">
        <v>5.6203143333333303</v>
      </c>
      <c r="V248" s="35">
        <v>4.24</v>
      </c>
      <c r="W248" s="44">
        <v>4.5599999999999996</v>
      </c>
      <c r="X248" s="44">
        <v>1.2</v>
      </c>
      <c r="Y248" s="44" t="s">
        <v>5</v>
      </c>
      <c r="Z248" s="44">
        <v>4.32</v>
      </c>
      <c r="AA248" s="34">
        <v>31</v>
      </c>
      <c r="AB248" s="36">
        <f t="shared" si="12"/>
        <v>4.8194945935897433</v>
      </c>
      <c r="AC248" s="37">
        <f t="shared" si="13"/>
        <v>4.6291257335562985</v>
      </c>
      <c r="AD248" s="12"/>
      <c r="AF248" s="12"/>
      <c r="AG248" s="13"/>
      <c r="AH248" s="13"/>
    </row>
    <row r="249" spans="1:34" ht="15">
      <c r="AA249" s="38" t="s">
        <v>6</v>
      </c>
      <c r="AB249" s="39">
        <f>AVERAGE(AB218:AB248)</f>
        <v>5.0616083516240442</v>
      </c>
      <c r="AC249" s="40">
        <f>AVERAGE(AC218:AC248)</f>
        <v>5.0080207721547234</v>
      </c>
      <c r="AG249" s="13"/>
      <c r="AH249" s="1"/>
    </row>
    <row r="250" spans="1:34" ht="15">
      <c r="AA250" s="38" t="s">
        <v>7</v>
      </c>
      <c r="AB250" s="39">
        <f>MAX(C218:V248)</f>
        <v>9.3375223333333306</v>
      </c>
      <c r="AC250" s="40">
        <f>MAX(C218:Z248)</f>
        <v>9.3375223333333306</v>
      </c>
      <c r="AG250" s="13"/>
      <c r="AH250" s="1"/>
    </row>
    <row r="251" spans="1:34" ht="15">
      <c r="AA251" s="38" t="s">
        <v>8</v>
      </c>
      <c r="AB251" s="39">
        <f>MIN(C218:V248)</f>
        <v>0.74624000000000001</v>
      </c>
      <c r="AC251" s="40">
        <f>MIN(C218:Z249)</f>
        <v>0.74624000000000001</v>
      </c>
      <c r="AG251" s="12"/>
      <c r="AH251" s="12"/>
    </row>
    <row r="252" spans="1:34" ht="15">
      <c r="A252" s="5" t="s">
        <v>15</v>
      </c>
      <c r="B252" s="5"/>
      <c r="C252" s="6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8"/>
      <c r="S252" s="7"/>
      <c r="T252" s="7"/>
      <c r="U252" s="7"/>
      <c r="V252" s="7"/>
    </row>
    <row r="253" spans="1:34" ht="15">
      <c r="A253" s="29"/>
      <c r="B253" s="30">
        <v>2000</v>
      </c>
      <c r="C253" s="30">
        <v>2001</v>
      </c>
      <c r="D253" s="30">
        <v>2002</v>
      </c>
      <c r="E253" s="30">
        <v>2003</v>
      </c>
      <c r="F253" s="30">
        <v>2004</v>
      </c>
      <c r="G253" s="30">
        <v>2005</v>
      </c>
      <c r="H253" s="30">
        <v>2006</v>
      </c>
      <c r="I253" s="30">
        <v>2007</v>
      </c>
      <c r="J253" s="30">
        <v>2008</v>
      </c>
      <c r="K253" s="30">
        <v>2009</v>
      </c>
      <c r="L253" s="30">
        <v>2010</v>
      </c>
      <c r="M253" s="30">
        <v>2011</v>
      </c>
      <c r="N253" s="30">
        <v>2012</v>
      </c>
      <c r="O253" s="30">
        <v>2013</v>
      </c>
      <c r="P253" s="30">
        <v>2014</v>
      </c>
      <c r="Q253" s="30">
        <v>2015</v>
      </c>
      <c r="R253" s="30">
        <v>2016</v>
      </c>
      <c r="S253" s="30">
        <v>2017</v>
      </c>
      <c r="T253" s="30">
        <v>2018</v>
      </c>
      <c r="U253" s="30">
        <v>2019</v>
      </c>
      <c r="V253" s="30">
        <v>2020</v>
      </c>
      <c r="W253" s="30">
        <v>2021</v>
      </c>
      <c r="X253" s="30">
        <v>2022</v>
      </c>
      <c r="Y253" s="30">
        <v>2023</v>
      </c>
      <c r="Z253" s="30">
        <v>2024</v>
      </c>
      <c r="AA253" s="47" t="s">
        <v>2</v>
      </c>
      <c r="AB253" s="32" t="s">
        <v>3</v>
      </c>
      <c r="AC253" s="33" t="s">
        <v>21</v>
      </c>
      <c r="AF253" s="3"/>
      <c r="AG253" s="5"/>
      <c r="AH253" s="5"/>
    </row>
    <row r="254" spans="1:34" ht="15">
      <c r="A254" s="34">
        <v>1</v>
      </c>
      <c r="B254" s="50"/>
      <c r="C254" s="35">
        <v>5.8183400000000001</v>
      </c>
      <c r="D254" s="35">
        <v>5.3752599999999999</v>
      </c>
      <c r="E254" s="35">
        <v>5.9637013333333302</v>
      </c>
      <c r="F254" s="35">
        <v>7.1024946666666704</v>
      </c>
      <c r="G254" s="35">
        <v>6.8129379999999999</v>
      </c>
      <c r="H254" s="35">
        <v>6.3236066666666702</v>
      </c>
      <c r="I254" s="35">
        <v>3.4323153333333298</v>
      </c>
      <c r="J254" s="35">
        <v>6.4479800000000003</v>
      </c>
      <c r="K254" s="35">
        <v>7.0921950000000002</v>
      </c>
      <c r="L254" s="35">
        <v>6.4353483333333301</v>
      </c>
      <c r="M254" s="35">
        <v>3.612851</v>
      </c>
      <c r="N254" s="35">
        <v>3.4340643333333301</v>
      </c>
      <c r="O254" s="35">
        <v>3.2292369999999999</v>
      </c>
      <c r="P254" s="35">
        <v>2.1547679999999998</v>
      </c>
      <c r="Q254" s="35">
        <v>3.496251</v>
      </c>
      <c r="R254" s="35">
        <v>3.7840586666666698</v>
      </c>
      <c r="S254" s="35">
        <v>3.8273950000000001</v>
      </c>
      <c r="T254" s="35">
        <v>5.31268466666668</v>
      </c>
      <c r="U254" s="35">
        <v>3.0205229999999998</v>
      </c>
      <c r="V254" s="35">
        <v>4.4800000000000004</v>
      </c>
      <c r="W254" s="35">
        <v>4.5999999999999996</v>
      </c>
      <c r="X254" s="35">
        <v>2.72</v>
      </c>
      <c r="Y254" s="35">
        <v>3.32</v>
      </c>
      <c r="Z254" s="35">
        <v>3.88</v>
      </c>
      <c r="AA254" s="34">
        <v>1</v>
      </c>
      <c r="AB254" s="36">
        <f t="shared" ref="AB254:AB284" si="14">AVERAGE(C254:V254)</f>
        <v>4.8578006</v>
      </c>
      <c r="AC254" s="37">
        <f t="shared" ref="AC254:AC284" si="15">AVERAGE(C254:Z254)</f>
        <v>4.6531671666666661</v>
      </c>
      <c r="AE254" s="12"/>
      <c r="AF254" s="12"/>
      <c r="AG254" s="1"/>
      <c r="AH254" s="1"/>
    </row>
    <row r="255" spans="1:34" ht="15">
      <c r="A255" s="34">
        <v>2</v>
      </c>
      <c r="B255" s="50"/>
      <c r="C255" s="35">
        <v>6.1028440000000002</v>
      </c>
      <c r="D255" s="35">
        <v>3.8027146666666698</v>
      </c>
      <c r="E255" s="35">
        <v>5.1132986666666698</v>
      </c>
      <c r="F255" s="35">
        <v>4.077502</v>
      </c>
      <c r="G255" s="35">
        <v>7.0826726666666699</v>
      </c>
      <c r="H255" s="35">
        <v>3.5594093333333299</v>
      </c>
      <c r="I255" s="35">
        <v>7.1537986666666704</v>
      </c>
      <c r="J255" s="35">
        <v>6.2596261538461597</v>
      </c>
      <c r="K255" s="35">
        <v>7.4956310000000004</v>
      </c>
      <c r="L255" s="35">
        <v>7.1582683333333303</v>
      </c>
      <c r="M255" s="35">
        <v>3.3724606666666701</v>
      </c>
      <c r="N255" s="35">
        <v>3.4445583333333301</v>
      </c>
      <c r="O255" s="35">
        <v>3.1143860000000001</v>
      </c>
      <c r="P255" s="35">
        <v>2.5372159999999999</v>
      </c>
      <c r="Q255" s="35">
        <v>3.5644619999999998</v>
      </c>
      <c r="R255" s="35">
        <v>2.6553706666666699</v>
      </c>
      <c r="S255" s="35">
        <v>3.38625833333333</v>
      </c>
      <c r="T255" s="35">
        <v>5.4042156666666799</v>
      </c>
      <c r="U255" s="35">
        <v>5.2411700000000003</v>
      </c>
      <c r="V255" s="35">
        <v>5.24</v>
      </c>
      <c r="W255" s="35">
        <v>4</v>
      </c>
      <c r="X255" s="35">
        <v>4.28</v>
      </c>
      <c r="Y255" s="35">
        <v>4.32</v>
      </c>
      <c r="Z255" s="35">
        <v>4.28</v>
      </c>
      <c r="AA255" s="34">
        <v>2</v>
      </c>
      <c r="AB255" s="36">
        <f t="shared" si="14"/>
        <v>4.7882931576923085</v>
      </c>
      <c r="AC255" s="37">
        <f t="shared" si="15"/>
        <v>4.6935776314102569</v>
      </c>
      <c r="AE255" s="12"/>
      <c r="AF255" s="12"/>
      <c r="AG255" s="1"/>
      <c r="AH255" s="1"/>
    </row>
    <row r="256" spans="1:34" ht="15">
      <c r="A256" s="34">
        <v>3</v>
      </c>
      <c r="B256" s="50"/>
      <c r="C256" s="35">
        <v>5.762372</v>
      </c>
      <c r="D256" s="35">
        <v>5.46698533333333</v>
      </c>
      <c r="E256" s="35">
        <v>5.6997966666666704</v>
      </c>
      <c r="F256" s="35">
        <v>5.9166726666666696</v>
      </c>
      <c r="G256" s="35">
        <v>6.3372099999999998</v>
      </c>
      <c r="H256" s="35">
        <v>7.16895666666667</v>
      </c>
      <c r="I256" s="35">
        <v>5.8494333333333302</v>
      </c>
      <c r="J256" s="35">
        <v>6.8254052307692303</v>
      </c>
      <c r="K256" s="35">
        <v>7.2239529999999998</v>
      </c>
      <c r="L256" s="35">
        <v>6.6928400000000003</v>
      </c>
      <c r="M256" s="35">
        <v>3.5388099999999998</v>
      </c>
      <c r="N256" s="35">
        <v>2.9859316666666702</v>
      </c>
      <c r="O256" s="35">
        <v>3.3310676666666699</v>
      </c>
      <c r="P256" s="35">
        <v>2.5442119999999999</v>
      </c>
      <c r="Q256" s="35">
        <v>3.30930233333333</v>
      </c>
      <c r="R256" s="35">
        <v>3.380817</v>
      </c>
      <c r="S256" s="35">
        <v>3.7488843333333302</v>
      </c>
      <c r="T256" s="35">
        <v>5.0526666666666804</v>
      </c>
      <c r="U256" s="35">
        <v>5.0975576666666802</v>
      </c>
      <c r="V256" s="35">
        <v>4.5199999999999996</v>
      </c>
      <c r="W256" s="35">
        <v>4.4000000000000004</v>
      </c>
      <c r="X256" s="35">
        <v>4.3600000000000003</v>
      </c>
      <c r="Y256" s="35">
        <v>3.8</v>
      </c>
      <c r="Z256" s="35">
        <v>3.84</v>
      </c>
      <c r="AA256" s="34">
        <v>3</v>
      </c>
      <c r="AB256" s="36">
        <f t="shared" si="14"/>
        <v>5.0226437115384623</v>
      </c>
      <c r="AC256" s="37">
        <f t="shared" si="15"/>
        <v>4.8688697596153858</v>
      </c>
      <c r="AE256" s="12"/>
      <c r="AF256" s="12"/>
      <c r="AG256" s="1"/>
      <c r="AH256" s="1"/>
    </row>
    <row r="257" spans="1:35" ht="15">
      <c r="A257" s="34">
        <v>4</v>
      </c>
      <c r="B257" s="50"/>
      <c r="C257" s="35">
        <v>3.6355879999999998</v>
      </c>
      <c r="D257" s="35">
        <v>5.0114679999999998</v>
      </c>
      <c r="E257" s="35">
        <v>5.8090120000000001</v>
      </c>
      <c r="F257" s="35">
        <v>6.0927386666666701</v>
      </c>
      <c r="G257" s="35">
        <v>3.4766233333333298</v>
      </c>
      <c r="H257" s="35">
        <v>2.64526533333333</v>
      </c>
      <c r="I257" s="35">
        <v>4.2786369999999998</v>
      </c>
      <c r="J257" s="35">
        <v>7.4697547692307698</v>
      </c>
      <c r="K257" s="35">
        <v>7.3512413333333297</v>
      </c>
      <c r="L257" s="35">
        <v>5.1090233333333304</v>
      </c>
      <c r="M257" s="35">
        <v>3.4533033333333298</v>
      </c>
      <c r="N257" s="35">
        <v>3.3988900000000002</v>
      </c>
      <c r="O257" s="35">
        <v>3.3042496666666699</v>
      </c>
      <c r="P257" s="35">
        <v>2.3436599999999999</v>
      </c>
      <c r="Q257" s="35">
        <v>3.351667</v>
      </c>
      <c r="R257" s="35">
        <v>3.2951160000000002</v>
      </c>
      <c r="S257" s="35">
        <v>4.0967409999999997</v>
      </c>
      <c r="T257" s="35">
        <v>5.97594433333333</v>
      </c>
      <c r="U257" s="35">
        <v>4.8581390000000004</v>
      </c>
      <c r="V257" s="35">
        <v>4.68</v>
      </c>
      <c r="W257" s="35">
        <v>4.2</v>
      </c>
      <c r="X257" s="35">
        <v>4.6399999999999997</v>
      </c>
      <c r="Y257" s="35">
        <v>5.12</v>
      </c>
      <c r="Z257" s="35">
        <v>4.28</v>
      </c>
      <c r="AA257" s="34">
        <v>4</v>
      </c>
      <c r="AB257" s="36">
        <f t="shared" si="14"/>
        <v>4.481853105128204</v>
      </c>
      <c r="AC257" s="37">
        <f t="shared" si="15"/>
        <v>4.4948775876068368</v>
      </c>
      <c r="AE257" s="12"/>
      <c r="AF257" s="12"/>
      <c r="AG257" s="1"/>
      <c r="AH257" s="1"/>
    </row>
    <row r="258" spans="1:35" ht="15">
      <c r="A258" s="34">
        <v>5</v>
      </c>
      <c r="B258" s="50"/>
      <c r="C258" s="35">
        <v>5.463876</v>
      </c>
      <c r="D258" s="35">
        <v>5.9147293333333302</v>
      </c>
      <c r="E258" s="35">
        <v>5.5252853333333301</v>
      </c>
      <c r="F258" s="35">
        <v>5.92716666666667</v>
      </c>
      <c r="G258" s="35">
        <v>6.82304333333333</v>
      </c>
      <c r="H258" s="35">
        <v>1.553112</v>
      </c>
      <c r="I258" s="35">
        <v>7.23192066666667</v>
      </c>
      <c r="J258" s="35">
        <v>4.9660836923076896</v>
      </c>
      <c r="K258" s="35">
        <v>5.63178</v>
      </c>
      <c r="L258" s="35">
        <v>4.1012106666666703</v>
      </c>
      <c r="M258" s="35">
        <v>3.1330420000000001</v>
      </c>
      <c r="N258" s="35">
        <v>3.3108569999999999</v>
      </c>
      <c r="O258" s="35">
        <v>2.49251933333333</v>
      </c>
      <c r="P258" s="35">
        <v>1.8422799999999999</v>
      </c>
      <c r="Q258" s="35">
        <v>3.32912433333333</v>
      </c>
      <c r="R258" s="35">
        <v>2.2056833333333299</v>
      </c>
      <c r="S258" s="35">
        <v>4.107818</v>
      </c>
      <c r="T258" s="35">
        <v>4.3004023333333299</v>
      </c>
      <c r="U258" s="35">
        <v>4.7057816666666801</v>
      </c>
      <c r="V258" s="35">
        <v>4.5999999999999996</v>
      </c>
      <c r="W258" s="35">
        <v>3.76</v>
      </c>
      <c r="X258" s="35">
        <v>4.4400000000000004</v>
      </c>
      <c r="Y258" s="35">
        <v>4.76</v>
      </c>
      <c r="Z258" s="35">
        <v>3.44</v>
      </c>
      <c r="AA258" s="34">
        <v>5</v>
      </c>
      <c r="AB258" s="36">
        <f t="shared" si="14"/>
        <v>4.3582857846153837</v>
      </c>
      <c r="AC258" s="37">
        <f t="shared" si="15"/>
        <v>4.3152381538461535</v>
      </c>
      <c r="AE258" s="12"/>
      <c r="AF258" s="12"/>
      <c r="AG258" s="1"/>
      <c r="AH258" s="1"/>
    </row>
    <row r="259" spans="1:35" ht="15">
      <c r="A259" s="34">
        <v>6</v>
      </c>
      <c r="B259" s="50"/>
      <c r="C259" s="35">
        <v>5.4428879999999999</v>
      </c>
      <c r="D259" s="35">
        <v>5.5521033333333296</v>
      </c>
      <c r="E259" s="35">
        <v>5.2714860000000003</v>
      </c>
      <c r="F259" s="35">
        <v>5.72428266666667</v>
      </c>
      <c r="G259" s="35">
        <v>2.1819746666666702</v>
      </c>
      <c r="H259" s="35">
        <v>2.841542</v>
      </c>
      <c r="I259" s="35">
        <v>6.8197396666666696</v>
      </c>
      <c r="J259" s="35">
        <v>3.0832627692307701</v>
      </c>
      <c r="K259" s="35">
        <v>6.9546070000000002</v>
      </c>
      <c r="L259" s="35">
        <v>5.8811096666666698</v>
      </c>
      <c r="M259" s="35">
        <v>3.3153266666666701</v>
      </c>
      <c r="N259" s="35">
        <v>3.1886213333333302</v>
      </c>
      <c r="O259" s="35">
        <v>3.1375116666666698</v>
      </c>
      <c r="P259" s="35">
        <v>2.3040159999999998</v>
      </c>
      <c r="Q259" s="35">
        <v>3.0578349999999999</v>
      </c>
      <c r="R259" s="35">
        <v>3.570875</v>
      </c>
      <c r="S259" s="35">
        <v>3.3281526666666701</v>
      </c>
      <c r="T259" s="35">
        <v>5.5676500000000004</v>
      </c>
      <c r="U259" s="35">
        <v>4.54720566666668</v>
      </c>
      <c r="V259" s="35">
        <v>4.72</v>
      </c>
      <c r="W259" s="35">
        <v>0.84</v>
      </c>
      <c r="X259" s="35">
        <v>1.64</v>
      </c>
      <c r="Y259" s="35">
        <v>4.84</v>
      </c>
      <c r="Z259" s="35">
        <v>3.8</v>
      </c>
      <c r="AA259" s="34">
        <v>6</v>
      </c>
      <c r="AB259" s="36">
        <f t="shared" si="14"/>
        <v>4.3245094884615396</v>
      </c>
      <c r="AC259" s="37">
        <f t="shared" si="15"/>
        <v>4.0670912403846167</v>
      </c>
      <c r="AE259" s="12"/>
      <c r="AF259" s="12"/>
      <c r="AG259" s="1"/>
      <c r="AH259" s="1"/>
    </row>
    <row r="260" spans="1:35" ht="15">
      <c r="A260" s="34">
        <v>7</v>
      </c>
      <c r="B260" s="50"/>
      <c r="C260" s="35">
        <v>5.3006359999999999</v>
      </c>
      <c r="D260" s="35">
        <v>5.0794846666666702</v>
      </c>
      <c r="E260" s="35">
        <v>5.7130113333333297</v>
      </c>
      <c r="F260" s="35">
        <v>5.6426626666666699</v>
      </c>
      <c r="G260" s="35">
        <v>6.9143800000000004</v>
      </c>
      <c r="H260" s="35">
        <v>2.0482733333333298</v>
      </c>
      <c r="I260" s="35">
        <v>7.1227053333333297</v>
      </c>
      <c r="J260" s="35">
        <v>7.4891283076923099</v>
      </c>
      <c r="K260" s="35">
        <v>7.4793070000000004</v>
      </c>
      <c r="L260" s="35">
        <v>5.7421613333333301</v>
      </c>
      <c r="M260" s="35">
        <v>3.2403140000000001</v>
      </c>
      <c r="N260" s="35">
        <v>2.910336</v>
      </c>
      <c r="O260" s="35">
        <v>2.9859316666666702</v>
      </c>
      <c r="P260" s="35">
        <v>2.3856359999999999</v>
      </c>
      <c r="Q260" s="35">
        <v>3.1907589999999999</v>
      </c>
      <c r="R260" s="35">
        <v>3.1139973333333302</v>
      </c>
      <c r="S260" s="35">
        <v>3.71118366666667</v>
      </c>
      <c r="T260" s="35">
        <v>5.25496766666667</v>
      </c>
      <c r="U260" s="35">
        <v>4.00598733333333</v>
      </c>
      <c r="V260" s="35">
        <v>4.84</v>
      </c>
      <c r="W260" s="35">
        <v>1.84</v>
      </c>
      <c r="X260" s="35">
        <v>4.92</v>
      </c>
      <c r="Y260" s="35">
        <v>2.92</v>
      </c>
      <c r="Z260" s="35">
        <v>4.6399999999999997</v>
      </c>
      <c r="AA260" s="34">
        <v>7</v>
      </c>
      <c r="AB260" s="36">
        <f t="shared" si="14"/>
        <v>4.7085431320512825</v>
      </c>
      <c r="AC260" s="37">
        <f t="shared" si="15"/>
        <v>4.520452610042736</v>
      </c>
      <c r="AE260" s="12"/>
      <c r="AF260" s="12"/>
      <c r="AG260" s="1"/>
      <c r="AH260" s="1"/>
    </row>
    <row r="261" spans="1:35" ht="15">
      <c r="A261" s="34">
        <v>8</v>
      </c>
      <c r="B261" s="50"/>
      <c r="C261" s="35">
        <v>5.45688</v>
      </c>
      <c r="D261" s="35">
        <v>5.3492193333333402</v>
      </c>
      <c r="E261" s="35">
        <v>5.5443300000000004</v>
      </c>
      <c r="F261" s="35">
        <v>5.9077333333333302</v>
      </c>
      <c r="G261" s="35">
        <v>4.5512866666666696</v>
      </c>
      <c r="H261" s="35">
        <v>4.184774</v>
      </c>
      <c r="I261" s="35">
        <v>7.1392236666666697</v>
      </c>
      <c r="J261" s="35">
        <v>6.9911566153846199</v>
      </c>
      <c r="K261" s="35">
        <v>5.4415276666666701</v>
      </c>
      <c r="L261" s="35">
        <v>4.926933</v>
      </c>
      <c r="M261" s="35">
        <v>3.3803399999999999</v>
      </c>
      <c r="N261" s="35">
        <v>3.0209116666666702</v>
      </c>
      <c r="O261" s="35">
        <v>2.8716636666666702</v>
      </c>
      <c r="P261" s="35">
        <v>2.6234999999999999</v>
      </c>
      <c r="Q261" s="35">
        <v>3.0430656666666702</v>
      </c>
      <c r="R261" s="35">
        <v>3.3485576666666801</v>
      </c>
      <c r="S261" s="35">
        <v>3.6629890000000001</v>
      </c>
      <c r="T261" s="35">
        <v>5.1941413333333299</v>
      </c>
      <c r="U261" s="35">
        <v>3.7292566666666702</v>
      </c>
      <c r="V261" s="35">
        <v>4.76</v>
      </c>
      <c r="W261" s="35">
        <v>3.64</v>
      </c>
      <c r="X261" s="35">
        <v>4.68</v>
      </c>
      <c r="Y261" s="35">
        <v>4.88</v>
      </c>
      <c r="Z261" s="35">
        <v>4.28</v>
      </c>
      <c r="AA261" s="34">
        <v>8</v>
      </c>
      <c r="AB261" s="36">
        <f t="shared" si="14"/>
        <v>4.5563744974358986</v>
      </c>
      <c r="AC261" s="37">
        <f t="shared" si="15"/>
        <v>4.5253120811965823</v>
      </c>
      <c r="AE261" s="12"/>
      <c r="AF261" s="12"/>
      <c r="AG261" s="1"/>
      <c r="AH261" s="1"/>
    </row>
    <row r="262" spans="1:35" ht="15">
      <c r="A262" s="34">
        <v>9</v>
      </c>
      <c r="B262" s="50"/>
      <c r="C262" s="35">
        <v>4.3538439999999996</v>
      </c>
      <c r="D262" s="35">
        <v>5.0040833333333303</v>
      </c>
      <c r="E262" s="35">
        <v>5.25943733333333</v>
      </c>
      <c r="F262" s="35">
        <v>6.1471520000000002</v>
      </c>
      <c r="G262" s="35">
        <v>1.26472133333333</v>
      </c>
      <c r="H262" s="35">
        <v>6.9104933333333296</v>
      </c>
      <c r="I262" s="35">
        <v>6.42213366666667</v>
      </c>
      <c r="J262" s="35">
        <v>6.0649938461538504</v>
      </c>
      <c r="K262" s="35">
        <v>6.3951213333333303</v>
      </c>
      <c r="L262" s="35">
        <v>7.2507710000000003</v>
      </c>
      <c r="M262" s="35">
        <v>3.17521233333333</v>
      </c>
      <c r="N262" s="35">
        <v>2.8417363333333299</v>
      </c>
      <c r="O262" s="35">
        <v>3.1394549999999999</v>
      </c>
      <c r="P262" s="35">
        <v>1.5927560000000001</v>
      </c>
      <c r="Q262" s="35">
        <v>1.8994139999999999</v>
      </c>
      <c r="R262" s="35">
        <v>3.82642333333333</v>
      </c>
      <c r="S262" s="35">
        <v>3.8948286666666698</v>
      </c>
      <c r="T262" s="35">
        <v>5.1265133333333299</v>
      </c>
      <c r="U262" s="35">
        <v>4.1499883333333303</v>
      </c>
      <c r="V262" s="35">
        <v>4.96</v>
      </c>
      <c r="W262" s="35">
        <v>4.32</v>
      </c>
      <c r="X262" s="35">
        <v>4.4800000000000004</v>
      </c>
      <c r="Y262" s="35">
        <v>4.12</v>
      </c>
      <c r="Z262" s="35">
        <v>4.24</v>
      </c>
      <c r="AA262" s="34">
        <v>9</v>
      </c>
      <c r="AB262" s="36">
        <f t="shared" si="14"/>
        <v>4.483953925641023</v>
      </c>
      <c r="AC262" s="37">
        <f t="shared" si="15"/>
        <v>4.451628271367519</v>
      </c>
      <c r="AE262" s="12"/>
      <c r="AF262" s="12"/>
      <c r="AG262" s="1"/>
      <c r="AH262" s="1"/>
    </row>
    <row r="263" spans="1:35" ht="15">
      <c r="A263" s="34">
        <v>10</v>
      </c>
      <c r="B263" s="50"/>
      <c r="C263" s="35">
        <v>4.3165319999999996</v>
      </c>
      <c r="D263" s="35">
        <v>4.8004220000000002</v>
      </c>
      <c r="E263" s="35">
        <v>5.1346753333333304</v>
      </c>
      <c r="F263" s="35">
        <v>4.6282426666666696</v>
      </c>
      <c r="G263" s="35">
        <v>1.09681733333333</v>
      </c>
      <c r="H263" s="35">
        <v>6.3655826666666702</v>
      </c>
      <c r="I263" s="35">
        <v>7.0169879999999996</v>
      </c>
      <c r="J263" s="35">
        <v>5.1960547692307699</v>
      </c>
      <c r="K263" s="35">
        <v>6.8164360000000004</v>
      </c>
      <c r="L263" s="35">
        <v>5.3235673333333304</v>
      </c>
      <c r="M263" s="35">
        <v>2.5681150000000001</v>
      </c>
      <c r="N263" s="35">
        <v>2.3281133333333299</v>
      </c>
      <c r="O263" s="35">
        <v>2.7350473333333301</v>
      </c>
      <c r="P263" s="35">
        <v>2.5372159999999999</v>
      </c>
      <c r="Q263" s="35">
        <v>3.4340643333333301</v>
      </c>
      <c r="R263" s="35">
        <v>3.4039426666666701</v>
      </c>
      <c r="S263" s="35">
        <v>2.4019599999999999</v>
      </c>
      <c r="T263" s="35">
        <v>4.8610540000000002</v>
      </c>
      <c r="U263" s="35">
        <v>3.3701286666666701</v>
      </c>
      <c r="V263" s="35">
        <v>4.84</v>
      </c>
      <c r="W263" s="35">
        <v>3.88</v>
      </c>
      <c r="X263" s="35">
        <v>4.12</v>
      </c>
      <c r="Y263" s="35">
        <v>4.4000000000000004</v>
      </c>
      <c r="Z263" s="35">
        <v>4.88</v>
      </c>
      <c r="AA263" s="34">
        <v>10</v>
      </c>
      <c r="AB263" s="36">
        <f t="shared" si="14"/>
        <v>4.1587479717948712</v>
      </c>
      <c r="AC263" s="37">
        <f t="shared" si="15"/>
        <v>4.1856233098290589</v>
      </c>
      <c r="AE263" s="12"/>
      <c r="AF263" s="12"/>
      <c r="AG263" s="1"/>
      <c r="AH263" s="1"/>
      <c r="AI263" s="2"/>
    </row>
    <row r="264" spans="1:35" ht="15">
      <c r="A264" s="34">
        <v>11</v>
      </c>
      <c r="B264" s="50"/>
      <c r="C264" s="35">
        <v>5.4335599999999999</v>
      </c>
      <c r="D264" s="35">
        <v>4.0685626666666703</v>
      </c>
      <c r="E264" s="35">
        <v>5.1669346666666698</v>
      </c>
      <c r="F264" s="35">
        <v>6.3177766666666697</v>
      </c>
      <c r="G264" s="35">
        <v>5.22912133333333</v>
      </c>
      <c r="H264" s="35">
        <v>6.0822446666666696</v>
      </c>
      <c r="I264" s="35">
        <v>6.6372606666666698</v>
      </c>
      <c r="J264" s="35">
        <v>6.7380449230769202</v>
      </c>
      <c r="K264" s="35">
        <v>5.8280566666666704</v>
      </c>
      <c r="L264" s="35">
        <v>6.69711533333333</v>
      </c>
      <c r="M264" s="35">
        <v>1.99172233333333</v>
      </c>
      <c r="N264" s="35">
        <v>2.7037596666666701</v>
      </c>
      <c r="O264" s="35">
        <v>2.8877933333333301</v>
      </c>
      <c r="P264" s="35">
        <v>2.4929079999999999</v>
      </c>
      <c r="Q264" s="35">
        <v>3.2226296666666698</v>
      </c>
      <c r="R264" s="35">
        <v>1.1246069999999999</v>
      </c>
      <c r="S264" s="35">
        <v>3.568543</v>
      </c>
      <c r="T264" s="35">
        <v>1.27404933333333</v>
      </c>
      <c r="U264" s="35">
        <v>4.7401786666666803</v>
      </c>
      <c r="V264" s="35">
        <v>4.76</v>
      </c>
      <c r="W264" s="35">
        <v>3.48</v>
      </c>
      <c r="X264" s="35">
        <v>4.08</v>
      </c>
      <c r="Y264" s="35">
        <v>4.08</v>
      </c>
      <c r="Z264" s="35">
        <v>3.88</v>
      </c>
      <c r="AA264" s="34">
        <v>11</v>
      </c>
      <c r="AB264" s="36">
        <f t="shared" si="14"/>
        <v>4.3482434294871801</v>
      </c>
      <c r="AC264" s="37">
        <f t="shared" si="15"/>
        <v>4.270202857905983</v>
      </c>
      <c r="AF264" s="12"/>
      <c r="AG264" s="15"/>
      <c r="AH264" s="1"/>
    </row>
    <row r="265" spans="1:35" ht="15">
      <c r="A265" s="34">
        <v>12</v>
      </c>
      <c r="B265" s="50"/>
      <c r="C265" s="35">
        <v>5.3496079999999999</v>
      </c>
      <c r="D265" s="35">
        <v>4.9578319999999998</v>
      </c>
      <c r="E265" s="35">
        <v>5.3538833333333304</v>
      </c>
      <c r="F265" s="35">
        <v>5.9532073333333404</v>
      </c>
      <c r="G265" s="35">
        <v>3.5947779999999998</v>
      </c>
      <c r="H265" s="35">
        <v>4.9512246666666702</v>
      </c>
      <c r="I265" s="35">
        <v>6.4161093333333303</v>
      </c>
      <c r="J265" s="35">
        <v>5.3637943333333302</v>
      </c>
      <c r="K265" s="35">
        <v>6.3010640000000002</v>
      </c>
      <c r="L265" s="35">
        <v>6.4689680000000003</v>
      </c>
      <c r="M265" s="35">
        <v>2.9789356666666702</v>
      </c>
      <c r="N265" s="35">
        <v>3.0864020000000001</v>
      </c>
      <c r="O265" s="35">
        <v>2.9563929999999998</v>
      </c>
      <c r="P265" s="35">
        <v>2.3553199999999999</v>
      </c>
      <c r="Q265" s="35">
        <v>2.5300256666666701</v>
      </c>
      <c r="R265" s="35">
        <v>3.4933360000000002</v>
      </c>
      <c r="S265" s="35">
        <v>3.2803466666666701</v>
      </c>
      <c r="T265" s="35">
        <v>4.9529736666666802</v>
      </c>
      <c r="U265" s="35">
        <v>5.3039396666666798</v>
      </c>
      <c r="V265" s="35">
        <v>4.76</v>
      </c>
      <c r="W265" s="35">
        <v>3.72</v>
      </c>
      <c r="X265" s="35">
        <v>4</v>
      </c>
      <c r="Y265" s="35">
        <v>5.4</v>
      </c>
      <c r="Z265" s="35">
        <v>4.16</v>
      </c>
      <c r="AA265" s="34">
        <v>12</v>
      </c>
      <c r="AB265" s="36">
        <f t="shared" si="14"/>
        <v>4.5204070666666691</v>
      </c>
      <c r="AC265" s="37">
        <f t="shared" si="15"/>
        <v>4.4870058888888913</v>
      </c>
      <c r="AF265" s="12"/>
      <c r="AG265" s="15"/>
      <c r="AH265" s="1"/>
    </row>
    <row r="266" spans="1:35" ht="15">
      <c r="A266" s="34">
        <v>13</v>
      </c>
      <c r="B266" s="50"/>
      <c r="C266" s="35">
        <v>4.1766120000000004</v>
      </c>
      <c r="D266" s="35">
        <v>2.2352219999999998</v>
      </c>
      <c r="E266" s="35">
        <v>5.0398406666666702</v>
      </c>
      <c r="F266" s="35">
        <v>5.8832473333333297</v>
      </c>
      <c r="G266" s="35">
        <v>5.8265019999999996</v>
      </c>
      <c r="H266" s="35">
        <v>6.3500360000000002</v>
      </c>
      <c r="I266" s="35">
        <v>6.4069756666666704</v>
      </c>
      <c r="J266" s="35">
        <v>3.3797855384615398</v>
      </c>
      <c r="K266" s="35">
        <v>5.6819179999999996</v>
      </c>
      <c r="L266" s="35">
        <v>5.9858553333333298</v>
      </c>
      <c r="M266" s="35">
        <v>2.8106429999999998</v>
      </c>
      <c r="N266" s="35">
        <v>1.3581956666666699</v>
      </c>
      <c r="O266" s="35">
        <v>1.75230366666667</v>
      </c>
      <c r="P266" s="35">
        <v>2.6071759999999999</v>
      </c>
      <c r="Q266" s="35">
        <v>3.502081</v>
      </c>
      <c r="R266" s="35">
        <v>3.2857880000000002</v>
      </c>
      <c r="S266" s="35">
        <v>3.7739533333333299</v>
      </c>
      <c r="T266" s="35">
        <v>3.19270233333333</v>
      </c>
      <c r="U266" s="35">
        <v>4.0094853333333296</v>
      </c>
      <c r="V266" s="35">
        <v>4.4800000000000004</v>
      </c>
      <c r="W266" s="35">
        <v>4.16</v>
      </c>
      <c r="X266" s="35">
        <v>3.8</v>
      </c>
      <c r="Y266" s="35">
        <v>5.68</v>
      </c>
      <c r="Z266" s="35">
        <v>4.32</v>
      </c>
      <c r="AA266" s="34">
        <v>13</v>
      </c>
      <c r="AB266" s="36">
        <f t="shared" si="14"/>
        <v>4.0869161435897432</v>
      </c>
      <c r="AC266" s="37">
        <f t="shared" si="15"/>
        <v>4.1540967863247857</v>
      </c>
      <c r="AF266" s="12"/>
      <c r="AG266" s="15"/>
      <c r="AH266" s="1"/>
    </row>
    <row r="267" spans="1:35" ht="15">
      <c r="A267" s="34">
        <v>14</v>
      </c>
      <c r="B267" s="50"/>
      <c r="C267" s="35">
        <v>5.4358919999999999</v>
      </c>
      <c r="D267" s="35">
        <v>4.1773893333333296</v>
      </c>
      <c r="E267" s="35">
        <v>5.2322306666666698</v>
      </c>
      <c r="F267" s="35">
        <v>6.0865200000000002</v>
      </c>
      <c r="G267" s="35">
        <v>5.88519066666667</v>
      </c>
      <c r="H267" s="35">
        <v>2.4054579999999999</v>
      </c>
      <c r="I267" s="35">
        <v>4.7017006666666701</v>
      </c>
      <c r="J267" s="35">
        <v>6.54843538461538</v>
      </c>
      <c r="K267" s="35">
        <v>6.5261019999999998</v>
      </c>
      <c r="L267" s="35">
        <v>5.8138703333333304</v>
      </c>
      <c r="M267" s="35">
        <v>2.1514643333333301</v>
      </c>
      <c r="N267" s="35">
        <v>0.98371533333333305</v>
      </c>
      <c r="O267" s="35">
        <v>2.6924883333333298</v>
      </c>
      <c r="P267" s="35">
        <v>2.2177319999999998</v>
      </c>
      <c r="Q267" s="35">
        <v>3.6589079999999998</v>
      </c>
      <c r="R267" s="35">
        <v>1.79641733333333</v>
      </c>
      <c r="S267" s="35">
        <v>3.575539</v>
      </c>
      <c r="T267" s="35">
        <v>4.1841910000000002</v>
      </c>
      <c r="U267" s="35">
        <v>1.3616936666666699</v>
      </c>
      <c r="V267" s="35">
        <v>4.76</v>
      </c>
      <c r="W267" s="35">
        <v>3.8</v>
      </c>
      <c r="X267" s="35">
        <v>4.12</v>
      </c>
      <c r="Y267" s="35">
        <v>5.24</v>
      </c>
      <c r="Z267" s="35">
        <v>4.24</v>
      </c>
      <c r="AA267" s="34">
        <v>14</v>
      </c>
      <c r="AB267" s="36">
        <f t="shared" si="14"/>
        <v>4.0097469025641024</v>
      </c>
      <c r="AC267" s="37">
        <f t="shared" si="15"/>
        <v>4.0664557521367515</v>
      </c>
      <c r="AF267" s="12"/>
      <c r="AG267" s="15"/>
      <c r="AH267" s="1"/>
    </row>
    <row r="268" spans="1:35" ht="15">
      <c r="A268" s="34">
        <v>15</v>
      </c>
      <c r="B268" s="50"/>
      <c r="C268" s="35">
        <v>4.9718239999999998</v>
      </c>
      <c r="D268" s="35">
        <v>4.4370186666666704</v>
      </c>
      <c r="E268" s="35">
        <v>4.7934260000000002</v>
      </c>
      <c r="F268" s="35">
        <v>4.2698919999999996</v>
      </c>
      <c r="G268" s="35">
        <v>4.4482900000000001</v>
      </c>
      <c r="H268" s="35">
        <v>6.1455973333333302</v>
      </c>
      <c r="I268" s="35">
        <v>6.6813743333333298</v>
      </c>
      <c r="J268" s="35">
        <v>4.5256944615384596</v>
      </c>
      <c r="K268" s="35">
        <v>5.5406376666666697</v>
      </c>
      <c r="L268" s="35">
        <v>5.6992136666666697</v>
      </c>
      <c r="M268" s="35">
        <v>3.14625666666667</v>
      </c>
      <c r="N268" s="35">
        <v>2.2507686666666702</v>
      </c>
      <c r="O268" s="35">
        <v>2.785574</v>
      </c>
      <c r="P268" s="35">
        <v>2.651484</v>
      </c>
      <c r="Q268" s="35">
        <v>3.4762346666666701</v>
      </c>
      <c r="R268" s="35">
        <v>3.34894633333333</v>
      </c>
      <c r="S268" s="35">
        <v>3.2616906666666701</v>
      </c>
      <c r="T268" s="35">
        <v>3.7109893333333299</v>
      </c>
      <c r="U268" s="35">
        <v>4.6472873333333302</v>
      </c>
      <c r="V268" s="35">
        <v>4.12</v>
      </c>
      <c r="W268" s="35">
        <v>4.6399999999999997</v>
      </c>
      <c r="X268" s="35">
        <v>3.64</v>
      </c>
      <c r="Y268" s="35">
        <v>4.5999999999999996</v>
      </c>
      <c r="Z268" s="35">
        <v>4.32</v>
      </c>
      <c r="AA268" s="34">
        <v>15</v>
      </c>
      <c r="AB268" s="36">
        <f t="shared" si="14"/>
        <v>4.2456099897435902</v>
      </c>
      <c r="AC268" s="37">
        <f t="shared" si="15"/>
        <v>4.2546749914529913</v>
      </c>
      <c r="AF268" s="12"/>
      <c r="AG268" s="15"/>
      <c r="AH268" s="1"/>
    </row>
    <row r="269" spans="1:35" ht="15">
      <c r="A269" s="34">
        <v>16</v>
      </c>
      <c r="B269" s="50"/>
      <c r="C269" s="35">
        <v>4.5427359999999997</v>
      </c>
      <c r="D269" s="35">
        <v>4.2154786666666704</v>
      </c>
      <c r="E269" s="35">
        <v>5.2885873333333304</v>
      </c>
      <c r="F269" s="35">
        <v>6.0900179999999997</v>
      </c>
      <c r="G269" s="35">
        <v>5.8498219999999996</v>
      </c>
      <c r="H269" s="35">
        <v>5.92250266666667</v>
      </c>
      <c r="I269" s="35">
        <v>7.32267433333333</v>
      </c>
      <c r="J269" s="35">
        <v>5.7833600000000001</v>
      </c>
      <c r="K269" s="35">
        <v>6.1213056666666699</v>
      </c>
      <c r="L269" s="35">
        <v>4.9873706666666697</v>
      </c>
      <c r="M269" s="35">
        <v>1.6324000000000001</v>
      </c>
      <c r="N269" s="35">
        <v>1.98880733333333</v>
      </c>
      <c r="O269" s="35">
        <v>2.5492646666666698</v>
      </c>
      <c r="P269" s="35">
        <v>2.1570999999999998</v>
      </c>
      <c r="Q269" s="35">
        <v>3.41540833333333</v>
      </c>
      <c r="R269" s="35">
        <v>3.5425023333333301</v>
      </c>
      <c r="S269" s="35">
        <v>3.353999</v>
      </c>
      <c r="T269" s="35">
        <v>4.6492306666666803</v>
      </c>
      <c r="U269" s="35">
        <v>4.4377959999999996</v>
      </c>
      <c r="V269" s="35">
        <v>4.16</v>
      </c>
      <c r="W269" s="35">
        <v>3.48</v>
      </c>
      <c r="X269" s="35">
        <v>3.24</v>
      </c>
      <c r="Y269" s="35">
        <v>4.6399999999999997</v>
      </c>
      <c r="Z269" s="35">
        <v>4.5999999999999996</v>
      </c>
      <c r="AA269" s="34">
        <v>16</v>
      </c>
      <c r="AB269" s="36">
        <f t="shared" si="14"/>
        <v>4.4005181833333342</v>
      </c>
      <c r="AC269" s="37">
        <f t="shared" si="15"/>
        <v>4.3320984861111116</v>
      </c>
      <c r="AF269" s="12"/>
      <c r="AG269" s="15"/>
      <c r="AH269" s="1"/>
    </row>
    <row r="270" spans="1:35" ht="15">
      <c r="A270" s="34">
        <v>17</v>
      </c>
      <c r="B270" s="50"/>
      <c r="C270" s="35">
        <v>4.6873199999999997</v>
      </c>
      <c r="D270" s="35">
        <v>4.2628959999999996</v>
      </c>
      <c r="E270" s="35">
        <v>4.9275159999999998</v>
      </c>
      <c r="F270" s="35">
        <v>5.5602653333333301</v>
      </c>
      <c r="G270" s="35">
        <v>6.1673626666666701</v>
      </c>
      <c r="H270" s="35">
        <v>6.6582486666666698</v>
      </c>
      <c r="I270" s="35">
        <v>7.5813319999999997</v>
      </c>
      <c r="J270" s="35">
        <v>6.1862578461538504</v>
      </c>
      <c r="K270" s="35">
        <v>6.2476223333333296</v>
      </c>
      <c r="L270" s="35">
        <v>5.477868</v>
      </c>
      <c r="M270" s="35">
        <v>2.9874863333333299</v>
      </c>
      <c r="N270" s="35">
        <v>2.242801</v>
      </c>
      <c r="O270" s="35">
        <v>2.6711116666666701</v>
      </c>
      <c r="P270" s="35">
        <v>2.2270599999999998</v>
      </c>
      <c r="Q270" s="35">
        <v>3.6118793333333299</v>
      </c>
      <c r="R270" s="35">
        <v>3.2152449999999999</v>
      </c>
      <c r="S270" s="35">
        <v>3.2793749999999999</v>
      </c>
      <c r="T270" s="35">
        <v>4.5442906666666802</v>
      </c>
      <c r="U270" s="35">
        <v>4.1208383333333298</v>
      </c>
      <c r="V270" s="35">
        <v>4</v>
      </c>
      <c r="W270" s="35">
        <v>2.88</v>
      </c>
      <c r="X270" s="35">
        <v>3.76</v>
      </c>
      <c r="Y270" s="35">
        <v>4.4400000000000004</v>
      </c>
      <c r="Z270" s="35">
        <v>4.8</v>
      </c>
      <c r="AA270" s="34">
        <v>17</v>
      </c>
      <c r="AB270" s="36">
        <f t="shared" si="14"/>
        <v>4.5328388089743594</v>
      </c>
      <c r="AC270" s="37">
        <f t="shared" si="15"/>
        <v>4.4390323408119663</v>
      </c>
      <c r="AF270" s="12"/>
      <c r="AG270" s="15"/>
      <c r="AH270" s="1"/>
    </row>
    <row r="271" spans="1:35" ht="15">
      <c r="A271" s="34">
        <v>18</v>
      </c>
      <c r="B271" s="50"/>
      <c r="C271" s="35">
        <v>2.695792</v>
      </c>
      <c r="D271" s="35">
        <v>4.3048719999999996</v>
      </c>
      <c r="E271" s="35">
        <v>5.3414460000000004</v>
      </c>
      <c r="F271" s="35">
        <v>5.1082460000000003</v>
      </c>
      <c r="G271" s="35">
        <v>5.8284453333333301</v>
      </c>
      <c r="H271" s="35">
        <v>6.1778566666666697</v>
      </c>
      <c r="I271" s="35">
        <v>6.7404516666666696</v>
      </c>
      <c r="J271" s="35">
        <v>6.0346778461538504</v>
      </c>
      <c r="K271" s="35">
        <v>5.7713113333333297</v>
      </c>
      <c r="L271" s="35">
        <v>3.6359766666666702</v>
      </c>
      <c r="M271" s="35">
        <v>3.14509066666667</v>
      </c>
      <c r="N271" s="35">
        <v>3.0255756666666702</v>
      </c>
      <c r="O271" s="35">
        <v>2.53915933333333</v>
      </c>
      <c r="P271" s="35">
        <v>2.3833039999999999</v>
      </c>
      <c r="Q271" s="35">
        <v>3.10311466666667</v>
      </c>
      <c r="R271" s="35">
        <v>2.2072379999999998</v>
      </c>
      <c r="S271" s="35">
        <v>3.1079729999999999</v>
      </c>
      <c r="T271" s="35">
        <v>4.1999320000000004</v>
      </c>
      <c r="U271" s="35">
        <v>4.1573729999999998</v>
      </c>
      <c r="V271" s="35">
        <v>3.76</v>
      </c>
      <c r="W271" s="35">
        <v>3.88</v>
      </c>
      <c r="X271" s="35">
        <v>4.04</v>
      </c>
      <c r="Y271" s="35">
        <v>4.72</v>
      </c>
      <c r="Z271" s="35">
        <v>4.24</v>
      </c>
      <c r="AA271" s="34">
        <v>18</v>
      </c>
      <c r="AB271" s="36">
        <f t="shared" si="14"/>
        <v>4.1633917923076931</v>
      </c>
      <c r="AC271" s="37">
        <f t="shared" si="15"/>
        <v>4.1728264935897439</v>
      </c>
      <c r="AF271" s="12"/>
      <c r="AG271" s="15"/>
      <c r="AH271" s="1"/>
    </row>
    <row r="272" spans="1:35" ht="15">
      <c r="A272" s="34">
        <v>19</v>
      </c>
      <c r="B272" s="50"/>
      <c r="C272" s="35">
        <v>3.7242039999999998</v>
      </c>
      <c r="D272" s="35">
        <v>4.5963719999999997</v>
      </c>
      <c r="E272" s="35">
        <v>4.5707199999999997</v>
      </c>
      <c r="F272" s="35">
        <v>5.5217873333333296</v>
      </c>
      <c r="G272" s="35">
        <v>6.0363819999999997</v>
      </c>
      <c r="H272" s="35">
        <v>4.7374580000000002</v>
      </c>
      <c r="I272" s="35">
        <v>6.7050830000000001</v>
      </c>
      <c r="J272" s="35">
        <v>6.2781027692307703</v>
      </c>
      <c r="K272" s="35">
        <v>6.0637829999999999</v>
      </c>
      <c r="L272" s="35">
        <v>3.0244096666666702</v>
      </c>
      <c r="M272" s="35">
        <v>2.60911933333333</v>
      </c>
      <c r="N272" s="35">
        <v>2.3452146666666698</v>
      </c>
      <c r="O272" s="35">
        <v>1.42835</v>
      </c>
      <c r="P272" s="35">
        <v>2.5815239999999999</v>
      </c>
      <c r="Q272" s="35">
        <v>3.0170249999999998</v>
      </c>
      <c r="R272" s="35">
        <v>2.1619583333333301</v>
      </c>
      <c r="S272" s="35">
        <v>2.9938993333333301</v>
      </c>
      <c r="T272" s="35">
        <v>4.3149773333333297</v>
      </c>
      <c r="U272" s="35">
        <v>4.7096683333333296</v>
      </c>
      <c r="V272" s="35">
        <v>4.2</v>
      </c>
      <c r="W272" s="35">
        <v>3.96</v>
      </c>
      <c r="X272" s="35">
        <v>4.12</v>
      </c>
      <c r="Y272" s="35">
        <v>4.28</v>
      </c>
      <c r="Z272" s="35">
        <v>4.12</v>
      </c>
      <c r="AA272" s="34">
        <v>19</v>
      </c>
      <c r="AB272" s="36">
        <f t="shared" si="14"/>
        <v>4.0810019051282049</v>
      </c>
      <c r="AC272" s="37">
        <f t="shared" si="15"/>
        <v>4.0875015876068375</v>
      </c>
      <c r="AF272" s="12"/>
      <c r="AG272" s="15"/>
      <c r="AH272" s="1"/>
    </row>
    <row r="273" spans="1:35" ht="15">
      <c r="A273" s="34">
        <v>20</v>
      </c>
      <c r="B273" s="50"/>
      <c r="C273" s="35">
        <v>3.9550719999999999</v>
      </c>
      <c r="D273" s="35">
        <v>4.4486786666666696</v>
      </c>
      <c r="E273" s="35">
        <v>5.9637013333333302</v>
      </c>
      <c r="F273" s="35">
        <v>2.96669266666667</v>
      </c>
      <c r="G273" s="35">
        <v>5.8863566666666696</v>
      </c>
      <c r="H273" s="35">
        <v>6.3278819999999998</v>
      </c>
      <c r="I273" s="35">
        <v>3.0325716666666702</v>
      </c>
      <c r="J273" s="35">
        <v>6.1218587692307702</v>
      </c>
      <c r="K273" s="35">
        <v>6.3898743333333297</v>
      </c>
      <c r="L273" s="35">
        <v>5.96447866666667</v>
      </c>
      <c r="M273" s="35">
        <v>0.85992500000000005</v>
      </c>
      <c r="N273" s="35">
        <v>2.7443753333333301</v>
      </c>
      <c r="O273" s="35">
        <v>2.137861</v>
      </c>
      <c r="P273" s="35">
        <v>2.4975719999999999</v>
      </c>
      <c r="Q273" s="35">
        <v>2.81589</v>
      </c>
      <c r="R273" s="35">
        <v>2.9587249999999998</v>
      </c>
      <c r="S273" s="35">
        <v>0.88460533333333302</v>
      </c>
      <c r="T273" s="35">
        <v>4.4269133333333297</v>
      </c>
      <c r="U273" s="35">
        <v>3.7885283333333302</v>
      </c>
      <c r="V273" s="35">
        <v>4</v>
      </c>
      <c r="W273" s="35">
        <v>3.88</v>
      </c>
      <c r="X273" s="35">
        <v>4.3600000000000003</v>
      </c>
      <c r="Y273" s="35">
        <v>4.4000000000000004</v>
      </c>
      <c r="Z273" s="35">
        <v>4</v>
      </c>
      <c r="AA273" s="34">
        <v>20</v>
      </c>
      <c r="AB273" s="36">
        <f t="shared" si="14"/>
        <v>3.9085781051282056</v>
      </c>
      <c r="AC273" s="37">
        <f t="shared" si="15"/>
        <v>3.9504817542735045</v>
      </c>
      <c r="AF273" s="12"/>
      <c r="AG273" s="15"/>
      <c r="AH273" s="1"/>
    </row>
    <row r="274" spans="1:35" ht="15">
      <c r="A274" s="34">
        <v>21</v>
      </c>
      <c r="B274" s="50"/>
      <c r="C274" s="35">
        <v>3.7475239999999999</v>
      </c>
      <c r="D274" s="35">
        <v>4.3604513333333301</v>
      </c>
      <c r="E274" s="35">
        <v>3.4408660000000002</v>
      </c>
      <c r="F274" s="35">
        <v>5.1335093333333299</v>
      </c>
      <c r="G274" s="35">
        <v>5.81989466666667</v>
      </c>
      <c r="H274" s="35">
        <v>6.4611946666666702</v>
      </c>
      <c r="I274" s="35">
        <v>6.1249979999999997</v>
      </c>
      <c r="J274" s="35">
        <v>5.5101572307692299</v>
      </c>
      <c r="K274" s="35">
        <v>6.2517033333333396</v>
      </c>
      <c r="L274" s="35">
        <v>3.9132903333333302</v>
      </c>
      <c r="M274" s="35">
        <v>2.3160646666666702</v>
      </c>
      <c r="N274" s="35">
        <v>1.8918349999999999</v>
      </c>
      <c r="O274" s="35">
        <v>2.1732296666666699</v>
      </c>
      <c r="P274" s="35">
        <v>1.277936</v>
      </c>
      <c r="Q274" s="35">
        <v>2.8407646666666699</v>
      </c>
      <c r="R274" s="35">
        <v>3.0059480000000001</v>
      </c>
      <c r="S274" s="35">
        <v>2.6633383333333298</v>
      </c>
      <c r="T274" s="35">
        <v>4.6311576666666703</v>
      </c>
      <c r="U274" s="35">
        <v>1.261029</v>
      </c>
      <c r="V274" s="35">
        <v>4.32</v>
      </c>
      <c r="W274" s="35">
        <v>3.88</v>
      </c>
      <c r="X274" s="35">
        <v>4.4000000000000004</v>
      </c>
      <c r="Y274" s="35">
        <v>5.04</v>
      </c>
      <c r="Z274" s="35">
        <v>2.68</v>
      </c>
      <c r="AA274" s="34">
        <v>21</v>
      </c>
      <c r="AB274" s="36">
        <f t="shared" si="14"/>
        <v>3.8572445948717955</v>
      </c>
      <c r="AC274" s="37">
        <f t="shared" si="15"/>
        <v>3.8810371623931634</v>
      </c>
      <c r="AF274" s="12"/>
      <c r="AG274" s="13"/>
      <c r="AH274" s="1"/>
      <c r="AI274" s="2"/>
    </row>
    <row r="275" spans="1:35" ht="15">
      <c r="A275" s="34">
        <v>22</v>
      </c>
      <c r="B275" s="50"/>
      <c r="C275" s="35">
        <v>3.0432600000000001</v>
      </c>
      <c r="D275" s="35">
        <v>3.9752826666666699</v>
      </c>
      <c r="E275" s="35">
        <v>3.8862779999999999</v>
      </c>
      <c r="F275" s="35">
        <v>2.97485466666667</v>
      </c>
      <c r="G275" s="35">
        <v>5.4502726666666703</v>
      </c>
      <c r="H275" s="35">
        <v>5.83621866666667</v>
      </c>
      <c r="I275" s="35">
        <v>6.0004303333333304</v>
      </c>
      <c r="J275" s="35">
        <v>6.0389830769230803</v>
      </c>
      <c r="K275" s="35">
        <v>6.0021793333333404</v>
      </c>
      <c r="L275" s="35">
        <v>5.9986813333333302</v>
      </c>
      <c r="M275" s="35">
        <v>1.1430686666666701</v>
      </c>
      <c r="N275" s="35">
        <v>2.1434966666666702</v>
      </c>
      <c r="O275" s="35">
        <v>0.91394966666666799</v>
      </c>
      <c r="P275" s="35">
        <v>2.2923559999999998</v>
      </c>
      <c r="Q275" s="35">
        <v>2.8749673333333301</v>
      </c>
      <c r="R275" s="35">
        <v>3.15558466666667</v>
      </c>
      <c r="S275" s="35">
        <v>2.6252490000000002</v>
      </c>
      <c r="T275" s="35">
        <v>4.4329376666666702</v>
      </c>
      <c r="U275" s="35">
        <v>4.259398</v>
      </c>
      <c r="V275" s="35">
        <v>4.96</v>
      </c>
      <c r="W275" s="35">
        <v>3.52</v>
      </c>
      <c r="X275" s="35">
        <v>3.8</v>
      </c>
      <c r="Y275" s="35">
        <v>4.92</v>
      </c>
      <c r="Z275" s="35">
        <v>3.2</v>
      </c>
      <c r="AA275" s="34">
        <v>22</v>
      </c>
      <c r="AB275" s="36">
        <f t="shared" si="14"/>
        <v>3.9003724205128223</v>
      </c>
      <c r="AC275" s="37">
        <f t="shared" si="15"/>
        <v>3.8936436837606849</v>
      </c>
      <c r="AF275" s="12"/>
      <c r="AG275" s="13"/>
      <c r="AH275" s="1"/>
    </row>
    <row r="276" spans="1:35" ht="15">
      <c r="A276" s="34">
        <v>23</v>
      </c>
      <c r="B276" s="50"/>
      <c r="C276" s="35">
        <v>5.0697679999999998</v>
      </c>
      <c r="D276" s="35">
        <v>3.89521733333333</v>
      </c>
      <c r="E276" s="35">
        <v>5.1292340000000003</v>
      </c>
      <c r="F276" s="35">
        <v>4.7168586666666696</v>
      </c>
      <c r="G276" s="35">
        <v>4.9621073333333303</v>
      </c>
      <c r="H276" s="35">
        <v>4.8990656000000001</v>
      </c>
      <c r="I276" s="35">
        <v>5.6273103333333303</v>
      </c>
      <c r="J276" s="35">
        <v>1.1749692307692301</v>
      </c>
      <c r="K276" s="35">
        <v>1.02180466666667</v>
      </c>
      <c r="L276" s="35">
        <v>6.5187173333333401</v>
      </c>
      <c r="M276" s="35">
        <v>3.2325406666666701</v>
      </c>
      <c r="N276" s="35">
        <v>2.9043116666666702</v>
      </c>
      <c r="O276" s="35">
        <v>2.647986</v>
      </c>
      <c r="P276" s="35">
        <v>1.6953640000000001</v>
      </c>
      <c r="Q276" s="35">
        <v>2.831048</v>
      </c>
      <c r="R276" s="35">
        <v>0.90092933333333303</v>
      </c>
      <c r="S276" s="35">
        <v>2.4147859999999999</v>
      </c>
      <c r="T276" s="35">
        <v>4.09460333333333</v>
      </c>
      <c r="U276" s="35">
        <v>4.5339910000000003</v>
      </c>
      <c r="V276" s="35">
        <v>4.4000000000000004</v>
      </c>
      <c r="W276" s="35">
        <v>3.44</v>
      </c>
      <c r="X276" s="35">
        <v>3.52</v>
      </c>
      <c r="Y276" s="35">
        <v>4.2</v>
      </c>
      <c r="Z276" s="35">
        <v>4.12</v>
      </c>
      <c r="AA276" s="34">
        <v>23</v>
      </c>
      <c r="AB276" s="36">
        <f t="shared" si="14"/>
        <v>3.6335306248717956</v>
      </c>
      <c r="AC276" s="37">
        <f t="shared" si="15"/>
        <v>3.6646088540598298</v>
      </c>
      <c r="AF276" s="12"/>
      <c r="AG276" s="13"/>
      <c r="AH276" s="1"/>
    </row>
    <row r="277" spans="1:35" ht="15">
      <c r="A277" s="34">
        <v>24</v>
      </c>
      <c r="B277" s="50"/>
      <c r="C277" s="35">
        <v>4.9041959999999998</v>
      </c>
      <c r="D277" s="35">
        <v>3.6052719999999998</v>
      </c>
      <c r="E277" s="35">
        <v>4.2310253333333296</v>
      </c>
      <c r="F277" s="35">
        <v>4.3740546666666704</v>
      </c>
      <c r="G277" s="35">
        <v>4.47316466666667</v>
      </c>
      <c r="H277" s="35">
        <v>5.9703086666666696</v>
      </c>
      <c r="I277" s="35">
        <v>6.5356243333333399</v>
      </c>
      <c r="J277" s="35">
        <v>4.59152861538462</v>
      </c>
      <c r="K277" s="35">
        <v>6.2847400000000002</v>
      </c>
      <c r="L277" s="35">
        <v>6.3006753333333299</v>
      </c>
      <c r="M277" s="35">
        <v>3.1130256666666698</v>
      </c>
      <c r="N277" s="35">
        <v>2.5549003333333302</v>
      </c>
      <c r="O277" s="35">
        <v>2.5517910000000001</v>
      </c>
      <c r="P277" s="35">
        <v>0.60865199999999997</v>
      </c>
      <c r="Q277" s="35">
        <v>2.4177010000000001</v>
      </c>
      <c r="R277" s="35">
        <v>3.2533343333333198</v>
      </c>
      <c r="S277" s="35">
        <v>2.94920266666667</v>
      </c>
      <c r="T277" s="35">
        <v>3.5714579999999998</v>
      </c>
      <c r="U277" s="35">
        <v>4.2374383333333299</v>
      </c>
      <c r="V277" s="35">
        <v>4.2</v>
      </c>
      <c r="W277" s="35">
        <v>3.44</v>
      </c>
      <c r="X277" s="35">
        <v>3.12</v>
      </c>
      <c r="Y277" s="35">
        <v>4.28</v>
      </c>
      <c r="Z277" s="35">
        <v>4.08</v>
      </c>
      <c r="AA277" s="34">
        <v>24</v>
      </c>
      <c r="AB277" s="36">
        <f t="shared" si="14"/>
        <v>4.0364046474358961</v>
      </c>
      <c r="AC277" s="37">
        <f t="shared" si="15"/>
        <v>3.9853372061965806</v>
      </c>
      <c r="AF277" s="12"/>
      <c r="AG277" s="13"/>
      <c r="AH277" s="1"/>
    </row>
    <row r="278" spans="1:35" ht="15">
      <c r="A278" s="34">
        <v>25</v>
      </c>
      <c r="B278" s="50"/>
      <c r="C278" s="35">
        <v>3.0992280000000001</v>
      </c>
      <c r="D278" s="35">
        <v>3.2613020000000001</v>
      </c>
      <c r="E278" s="35">
        <v>4.7712719999999997</v>
      </c>
      <c r="F278" s="35">
        <v>0.83485600000000004</v>
      </c>
      <c r="G278" s="35">
        <v>3.8781159999999999</v>
      </c>
      <c r="H278" s="35">
        <v>7.16895666666667</v>
      </c>
      <c r="I278" s="35">
        <v>5.6216746666666699</v>
      </c>
      <c r="J278" s="35">
        <v>2.2799784615384602</v>
      </c>
      <c r="K278" s="35">
        <v>6.0499853333333302</v>
      </c>
      <c r="L278" s="35">
        <v>5.3295916666666701</v>
      </c>
      <c r="M278" s="35">
        <v>3.0380129999999999</v>
      </c>
      <c r="N278" s="35">
        <v>1.8335349999999999</v>
      </c>
      <c r="O278" s="35">
        <v>2.5253616666666701</v>
      </c>
      <c r="P278" s="35">
        <v>2.0265080000000002</v>
      </c>
      <c r="Q278" s="35">
        <v>3.07979466666667</v>
      </c>
      <c r="R278" s="35">
        <v>3.365659</v>
      </c>
      <c r="S278" s="35">
        <v>2.696958</v>
      </c>
      <c r="T278" s="35">
        <v>0.93824133333333304</v>
      </c>
      <c r="U278" s="35">
        <v>3.9984083333333298</v>
      </c>
      <c r="V278" s="35">
        <v>3.44</v>
      </c>
      <c r="W278" s="35">
        <v>3.48</v>
      </c>
      <c r="X278" s="35">
        <v>3.28</v>
      </c>
      <c r="Y278" s="35">
        <v>3.28</v>
      </c>
      <c r="Z278" s="35">
        <v>3.96</v>
      </c>
      <c r="AA278" s="34">
        <v>25</v>
      </c>
      <c r="AB278" s="36">
        <f t="shared" si="14"/>
        <v>3.4618719897435901</v>
      </c>
      <c r="AC278" s="37">
        <f t="shared" si="15"/>
        <v>3.4682266581196584</v>
      </c>
      <c r="AF278" s="12"/>
      <c r="AG278" s="13"/>
      <c r="AH278" s="1"/>
    </row>
    <row r="279" spans="1:35" ht="15">
      <c r="A279" s="34">
        <v>26</v>
      </c>
      <c r="B279" s="50"/>
      <c r="C279" s="35">
        <v>4.5170839999999997</v>
      </c>
      <c r="D279" s="35">
        <v>3.3953920000000002</v>
      </c>
      <c r="E279" s="35">
        <v>5.1747079999999999</v>
      </c>
      <c r="F279" s="35">
        <v>4.7145266666666696</v>
      </c>
      <c r="G279" s="35">
        <v>2.0642086666666701</v>
      </c>
      <c r="H279" s="35">
        <v>4.8859286666666701</v>
      </c>
      <c r="I279" s="35">
        <v>6.6213253333333402</v>
      </c>
      <c r="J279" s="35">
        <v>5.8364578461538503</v>
      </c>
      <c r="K279" s="35">
        <v>5.501188</v>
      </c>
      <c r="L279" s="35">
        <v>5.0921163333333297</v>
      </c>
      <c r="M279" s="35">
        <v>2.8728296666666702</v>
      </c>
      <c r="N279" s="35">
        <v>1.09390233333333</v>
      </c>
      <c r="O279" s="35">
        <v>2.4594826666666698</v>
      </c>
      <c r="P279" s="35">
        <v>2.0451640000000002</v>
      </c>
      <c r="Q279" s="35">
        <v>2.8052016666666701</v>
      </c>
      <c r="R279" s="35">
        <v>3.402971</v>
      </c>
      <c r="S279" s="35">
        <v>2.9017853333333301</v>
      </c>
      <c r="T279" s="35">
        <v>1.4547793333333301</v>
      </c>
      <c r="U279" s="35">
        <v>4.0699230000000002</v>
      </c>
      <c r="V279" s="35">
        <v>3.08</v>
      </c>
      <c r="W279" s="35">
        <v>1.24</v>
      </c>
      <c r="X279" s="35">
        <v>3.4</v>
      </c>
      <c r="Y279" s="35">
        <v>4.08</v>
      </c>
      <c r="Z279" s="35">
        <v>4.12</v>
      </c>
      <c r="AA279" s="34">
        <v>26</v>
      </c>
      <c r="AB279" s="36">
        <f t="shared" si="14"/>
        <v>3.6994487256410267</v>
      </c>
      <c r="AC279" s="37">
        <f t="shared" si="15"/>
        <v>3.6178739380341889</v>
      </c>
      <c r="AF279" s="12"/>
      <c r="AG279" s="13"/>
      <c r="AH279" s="1"/>
    </row>
    <row r="280" spans="1:35" ht="15">
      <c r="A280" s="34">
        <v>27</v>
      </c>
      <c r="B280" s="50"/>
      <c r="C280" s="35">
        <v>4.1183120000000004</v>
      </c>
      <c r="D280" s="35">
        <v>3.3328166666666701</v>
      </c>
      <c r="E280" s="35">
        <v>2.7921813333333301</v>
      </c>
      <c r="F280" s="35">
        <v>4.3534553333333301</v>
      </c>
      <c r="G280" s="35">
        <v>4.9143013333333299</v>
      </c>
      <c r="H280" s="35">
        <v>5.4984673333333296</v>
      </c>
      <c r="I280" s="35">
        <v>5.6679259999999996</v>
      </c>
      <c r="J280" s="35">
        <v>6.2648283076923104</v>
      </c>
      <c r="K280" s="35">
        <v>5.4312279999999999</v>
      </c>
      <c r="L280" s="35">
        <v>3.92086933333333</v>
      </c>
      <c r="M280" s="35">
        <v>2.7952906666666699</v>
      </c>
      <c r="N280" s="35">
        <v>2.66158933333333</v>
      </c>
      <c r="O280" s="35">
        <v>2.2713679999999998</v>
      </c>
      <c r="P280" s="35">
        <v>1.6907000000000001</v>
      </c>
      <c r="Q280" s="35">
        <v>2.7744970000000002</v>
      </c>
      <c r="R280" s="35">
        <v>3.24983633333333</v>
      </c>
      <c r="S280" s="35">
        <v>0.86361733333333301</v>
      </c>
      <c r="T280" s="35">
        <v>4.05262733333333</v>
      </c>
      <c r="U280" s="35">
        <v>4.0438823333333298</v>
      </c>
      <c r="V280" s="35">
        <v>4.24</v>
      </c>
      <c r="W280" s="35">
        <v>3.44</v>
      </c>
      <c r="X280" s="35">
        <v>3.52</v>
      </c>
      <c r="Y280" s="35">
        <v>4.28</v>
      </c>
      <c r="Z280" s="35">
        <v>3.8</v>
      </c>
      <c r="AA280" s="34">
        <v>27</v>
      </c>
      <c r="AB280" s="36">
        <f t="shared" si="14"/>
        <v>3.7468896987179479</v>
      </c>
      <c r="AC280" s="37">
        <f t="shared" si="15"/>
        <v>3.7490747489316227</v>
      </c>
      <c r="AF280" s="12"/>
      <c r="AG280" s="13"/>
      <c r="AH280" s="1"/>
    </row>
    <row r="281" spans="1:35" ht="15">
      <c r="A281" s="34">
        <v>28</v>
      </c>
      <c r="B281" s="50"/>
      <c r="C281" s="35">
        <v>4.3398519999999996</v>
      </c>
      <c r="D281" s="35">
        <v>3.2465326666666701</v>
      </c>
      <c r="E281" s="35">
        <v>4.33790866666667</v>
      </c>
      <c r="F281" s="35">
        <v>5.5633746666666699</v>
      </c>
      <c r="G281" s="35">
        <v>4.6239673333333302</v>
      </c>
      <c r="H281" s="35">
        <v>5.7363313333333297</v>
      </c>
      <c r="I281" s="35">
        <v>5.9526243333333397</v>
      </c>
      <c r="J281" s="35">
        <v>5.2184778461538501</v>
      </c>
      <c r="K281" s="35">
        <v>6.1444313333333298</v>
      </c>
      <c r="L281" s="35">
        <v>3.9288370000000001</v>
      </c>
      <c r="M281" s="35">
        <v>2.7544806666666699</v>
      </c>
      <c r="N281" s="35">
        <v>2.8390156666666702</v>
      </c>
      <c r="O281" s="35">
        <v>2.0941360000000002</v>
      </c>
      <c r="P281" s="35">
        <v>2.3319999999999999</v>
      </c>
      <c r="Q281" s="35">
        <v>1.96373833333333</v>
      </c>
      <c r="R281" s="35">
        <v>2.9703849999999998</v>
      </c>
      <c r="S281" s="35">
        <v>2.46453533333333</v>
      </c>
      <c r="T281" s="35">
        <v>2.8302706666666699</v>
      </c>
      <c r="U281" s="35">
        <v>3.8946343333333302</v>
      </c>
      <c r="V281" s="35">
        <v>3.56</v>
      </c>
      <c r="W281" s="35">
        <v>2.68</v>
      </c>
      <c r="X281" s="35">
        <v>3.6</v>
      </c>
      <c r="Y281" s="35">
        <v>4.4800000000000004</v>
      </c>
      <c r="Z281" s="35">
        <v>3.64</v>
      </c>
      <c r="AA281" s="34">
        <v>28</v>
      </c>
      <c r="AB281" s="36">
        <f t="shared" si="14"/>
        <v>3.8397766589743592</v>
      </c>
      <c r="AC281" s="37">
        <f t="shared" si="15"/>
        <v>3.7998138824786327</v>
      </c>
      <c r="AF281" s="12"/>
      <c r="AG281" s="13"/>
      <c r="AH281" s="1"/>
    </row>
    <row r="282" spans="1:35" ht="15">
      <c r="A282" s="34">
        <v>29</v>
      </c>
      <c r="B282" s="50"/>
      <c r="C282" s="35">
        <v>4.0576800000000004</v>
      </c>
      <c r="D282" s="35">
        <v>3.4781780000000002</v>
      </c>
      <c r="E282" s="35">
        <v>4.3849373333333297</v>
      </c>
      <c r="F282" s="35">
        <v>5.1066913333333304</v>
      </c>
      <c r="G282" s="35">
        <v>5.3231786666666698</v>
      </c>
      <c r="H282" s="35">
        <v>5.5283946666666699</v>
      </c>
      <c r="I282" s="35">
        <v>5.564152</v>
      </c>
      <c r="J282" s="35">
        <v>4.8335184615384597</v>
      </c>
      <c r="K282" s="35">
        <v>4.7666079999999997</v>
      </c>
      <c r="L282" s="35">
        <v>4.9483096666666704</v>
      </c>
      <c r="M282" s="35">
        <v>2.9501743333333299</v>
      </c>
      <c r="N282" s="35">
        <v>2.1489379999999998</v>
      </c>
      <c r="O282" s="35">
        <v>2.2354163333333301</v>
      </c>
      <c r="P282" s="35">
        <v>1.984532</v>
      </c>
      <c r="Q282" s="35">
        <v>3.1202160000000001</v>
      </c>
      <c r="R282" s="35">
        <v>2.5463496666666701</v>
      </c>
      <c r="S282" s="35">
        <v>2.48688366666667</v>
      </c>
      <c r="T282" s="35">
        <v>3.2642169999999999</v>
      </c>
      <c r="U282" s="35">
        <v>1.3562523333333301</v>
      </c>
      <c r="V282" s="35">
        <v>1.08</v>
      </c>
      <c r="W282" s="35">
        <v>2.2400000000000002</v>
      </c>
      <c r="X282" s="35">
        <v>2.4</v>
      </c>
      <c r="Y282" s="35">
        <v>3.36</v>
      </c>
      <c r="Z282" s="35">
        <v>3.44</v>
      </c>
      <c r="AA282" s="34">
        <v>29</v>
      </c>
      <c r="AB282" s="36">
        <f t="shared" si="14"/>
        <v>3.5582313730769228</v>
      </c>
      <c r="AC282" s="37">
        <f t="shared" si="15"/>
        <v>3.4418594775641025</v>
      </c>
      <c r="AF282" s="12"/>
      <c r="AG282" s="13"/>
      <c r="AH282" s="1"/>
    </row>
    <row r="283" spans="1:35" ht="15">
      <c r="A283" s="34">
        <v>30</v>
      </c>
      <c r="B283" s="50"/>
      <c r="C283" s="35">
        <v>4.3235279999999996</v>
      </c>
      <c r="D283" s="35">
        <v>3.5162673333333299</v>
      </c>
      <c r="E283" s="35">
        <v>2.3261699999999998</v>
      </c>
      <c r="F283" s="35">
        <v>4.6822673333333302</v>
      </c>
      <c r="G283" s="35">
        <v>5.2026919999999999</v>
      </c>
      <c r="H283" s="35">
        <v>3.3304846666666701</v>
      </c>
      <c r="I283" s="35">
        <v>5.568816</v>
      </c>
      <c r="J283" s="35">
        <v>5.2656559999999999</v>
      </c>
      <c r="K283" s="35">
        <v>5.3529116666666701</v>
      </c>
      <c r="L283" s="35">
        <v>4.6274653333333298</v>
      </c>
      <c r="M283" s="35">
        <v>1.987447</v>
      </c>
      <c r="N283" s="35">
        <v>2.5026246666666698</v>
      </c>
      <c r="O283" s="35">
        <v>2.27816966666667</v>
      </c>
      <c r="P283" s="35">
        <v>2.2573759999999998</v>
      </c>
      <c r="Q283" s="35">
        <v>2.78091</v>
      </c>
      <c r="R283" s="35">
        <v>2.6349656666666701</v>
      </c>
      <c r="S283" s="35">
        <v>3.0794060000000001</v>
      </c>
      <c r="T283" s="35">
        <v>3.83575133333333</v>
      </c>
      <c r="U283" s="35">
        <v>3.9504079999999999</v>
      </c>
      <c r="V283" s="35">
        <v>3</v>
      </c>
      <c r="W283" s="35">
        <v>3.2</v>
      </c>
      <c r="X283" s="35">
        <v>4.08</v>
      </c>
      <c r="Y283" s="35">
        <v>4.28</v>
      </c>
      <c r="Z283" s="35">
        <v>3.32</v>
      </c>
      <c r="AA283" s="34">
        <v>30</v>
      </c>
      <c r="AB283" s="36">
        <f t="shared" si="14"/>
        <v>3.6251658333333339</v>
      </c>
      <c r="AC283" s="37">
        <f t="shared" si="15"/>
        <v>3.6409715277777779</v>
      </c>
      <c r="AF283" s="12"/>
      <c r="AG283" s="13"/>
      <c r="AH283" s="1"/>
    </row>
    <row r="284" spans="1:35" ht="15">
      <c r="A284" s="34">
        <v>31</v>
      </c>
      <c r="B284" s="50"/>
      <c r="C284" s="35">
        <v>3.9900519999999999</v>
      </c>
      <c r="D284" s="35">
        <v>4.1237533333333296</v>
      </c>
      <c r="E284" s="35">
        <v>4.135802</v>
      </c>
      <c r="F284" s="35">
        <v>4.9111919999999998</v>
      </c>
      <c r="G284" s="35">
        <v>5.0320673333333303</v>
      </c>
      <c r="H284" s="35">
        <v>1.484318</v>
      </c>
      <c r="I284" s="35">
        <v>4.3087586666666704</v>
      </c>
      <c r="J284" s="35">
        <v>5.4057553846153903</v>
      </c>
      <c r="K284" s="35">
        <v>5.0658813333333299</v>
      </c>
      <c r="L284" s="35">
        <v>4.3089529999999998</v>
      </c>
      <c r="M284" s="35">
        <v>2.686464</v>
      </c>
      <c r="N284" s="35">
        <v>2.4748350000000001</v>
      </c>
      <c r="O284" s="35">
        <v>1.97539833333333</v>
      </c>
      <c r="P284" s="35">
        <v>2.1524359999999998</v>
      </c>
      <c r="Q284" s="35">
        <v>2.6676136666666701</v>
      </c>
      <c r="R284" s="35">
        <v>2.1773106666666702</v>
      </c>
      <c r="S284" s="35">
        <v>2.8151126666666699</v>
      </c>
      <c r="T284" s="35">
        <v>1.496561</v>
      </c>
      <c r="U284" s="35">
        <v>4.1229760000000004</v>
      </c>
      <c r="V284" s="35">
        <v>1.48</v>
      </c>
      <c r="W284" s="35">
        <v>1.1200000000000001</v>
      </c>
      <c r="X284" s="35">
        <v>3.36</v>
      </c>
      <c r="Y284" s="35">
        <v>4.2</v>
      </c>
      <c r="Z284" s="35">
        <v>2.2000000000000002</v>
      </c>
      <c r="AA284" s="34">
        <v>31</v>
      </c>
      <c r="AB284" s="36">
        <f t="shared" si="14"/>
        <v>3.3407620192307697</v>
      </c>
      <c r="AC284" s="37">
        <f t="shared" si="15"/>
        <v>3.2373016826923084</v>
      </c>
      <c r="AF284" s="12"/>
      <c r="AG284" s="13"/>
      <c r="AH284" s="1"/>
      <c r="AI284" s="2"/>
    </row>
    <row r="285" spans="1:35" ht="15">
      <c r="AA285" s="38" t="s">
        <v>6</v>
      </c>
      <c r="AB285" s="39">
        <f>AVERAGE(AB254:AB284)</f>
        <v>4.1528372996029779</v>
      </c>
      <c r="AC285" s="40">
        <f>AVERAGE(AC254:AC284)</f>
        <v>4.1087085023573211</v>
      </c>
      <c r="AG285" s="2"/>
      <c r="AH285" s="2"/>
      <c r="AI285" s="2"/>
    </row>
    <row r="286" spans="1:35" ht="15">
      <c r="AA286" s="38" t="s">
        <v>7</v>
      </c>
      <c r="AB286" s="39">
        <f>MAX(C254:V284)</f>
        <v>7.5813319999999997</v>
      </c>
      <c r="AC286" s="40">
        <f>MAX(C254:Z284)</f>
        <v>7.5813319999999997</v>
      </c>
      <c r="AG286" s="12"/>
      <c r="AH286" s="21"/>
    </row>
    <row r="287" spans="1:35" ht="15">
      <c r="AA287" s="38" t="s">
        <v>8</v>
      </c>
      <c r="AB287" s="39">
        <f>MIN(C254:V284)</f>
        <v>0.60865199999999997</v>
      </c>
      <c r="AC287" s="40">
        <f>MIN(C254:Z284)</f>
        <v>0.60865199999999997</v>
      </c>
      <c r="AG287" s="12"/>
      <c r="AH287" s="21"/>
    </row>
    <row r="288" spans="1:35" ht="15">
      <c r="A288" s="5" t="s">
        <v>16</v>
      </c>
      <c r="B288" s="5"/>
      <c r="C288" s="6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8"/>
      <c r="S288" s="7"/>
      <c r="T288" s="7"/>
      <c r="U288" s="7"/>
      <c r="V288" s="7"/>
    </row>
    <row r="289" spans="1:35" ht="15">
      <c r="A289" s="29"/>
      <c r="B289" s="30">
        <v>2000</v>
      </c>
      <c r="C289" s="30">
        <v>2001</v>
      </c>
      <c r="D289" s="30">
        <v>2002</v>
      </c>
      <c r="E289" s="30">
        <v>2003</v>
      </c>
      <c r="F289" s="30">
        <v>2004</v>
      </c>
      <c r="G289" s="30">
        <v>2005</v>
      </c>
      <c r="H289" s="30">
        <v>2006</v>
      </c>
      <c r="I289" s="30">
        <v>2007</v>
      </c>
      <c r="J289" s="30">
        <v>2008</v>
      </c>
      <c r="K289" s="30">
        <v>2009</v>
      </c>
      <c r="L289" s="30">
        <v>2010</v>
      </c>
      <c r="M289" s="30">
        <v>2011</v>
      </c>
      <c r="N289" s="30">
        <v>2012</v>
      </c>
      <c r="O289" s="30">
        <v>2013</v>
      </c>
      <c r="P289" s="30">
        <v>2014</v>
      </c>
      <c r="Q289" s="30">
        <v>2015</v>
      </c>
      <c r="R289" s="30">
        <v>2016</v>
      </c>
      <c r="S289" s="30">
        <v>2017</v>
      </c>
      <c r="T289" s="30">
        <v>2018</v>
      </c>
      <c r="U289" s="30">
        <v>2019</v>
      </c>
      <c r="V289" s="30">
        <v>2020</v>
      </c>
      <c r="W289" s="30">
        <v>2021</v>
      </c>
      <c r="X289" s="30">
        <v>2022</v>
      </c>
      <c r="Y289" s="30">
        <v>2023</v>
      </c>
      <c r="Z289" s="30">
        <v>2024</v>
      </c>
      <c r="AA289" s="31" t="s">
        <v>2</v>
      </c>
      <c r="AB289" s="32" t="s">
        <v>3</v>
      </c>
      <c r="AC289" s="33" t="s">
        <v>21</v>
      </c>
      <c r="AG289" s="5"/>
      <c r="AH289" s="5"/>
    </row>
    <row r="290" spans="1:35" ht="15">
      <c r="A290" s="34">
        <v>1</v>
      </c>
      <c r="B290" s="50"/>
      <c r="C290" s="35">
        <v>3.6612399999999998</v>
      </c>
      <c r="D290" s="35">
        <v>0.78549533333333399</v>
      </c>
      <c r="E290" s="35">
        <v>3.6709566666666702</v>
      </c>
      <c r="F290" s="35">
        <v>4.6581700000000001</v>
      </c>
      <c r="G290" s="35">
        <v>5.1708213333333397</v>
      </c>
      <c r="H290" s="35">
        <v>5.6449946666666699</v>
      </c>
      <c r="I290" s="35">
        <v>5.4794226666666699</v>
      </c>
      <c r="J290" s="35">
        <v>5.6603021538461498</v>
      </c>
      <c r="K290" s="35">
        <v>5.7905503333333304</v>
      </c>
      <c r="L290" s="35">
        <v>4.1080123333333303</v>
      </c>
      <c r="M290" s="35">
        <v>2.2313353333333299</v>
      </c>
      <c r="N290" s="35">
        <v>1.3491516923076901</v>
      </c>
      <c r="O290" s="35">
        <v>2.2908013333333299</v>
      </c>
      <c r="P290" s="35">
        <v>2.1617639999999998</v>
      </c>
      <c r="Q290" s="35">
        <v>2.2379426666666702</v>
      </c>
      <c r="R290" s="35">
        <v>2.7362133333333301</v>
      </c>
      <c r="S290" s="35">
        <v>1.4485606666666699</v>
      </c>
      <c r="T290" s="35">
        <v>3.7733703333333302</v>
      </c>
      <c r="U290" s="35">
        <v>4.1746686666666797</v>
      </c>
      <c r="V290" s="35">
        <v>3.96</v>
      </c>
      <c r="W290" s="35">
        <v>3.56</v>
      </c>
      <c r="X290" s="35">
        <v>3.2</v>
      </c>
      <c r="Y290" s="35">
        <v>3.32</v>
      </c>
      <c r="Z290" s="35">
        <v>3.48</v>
      </c>
      <c r="AA290" s="34">
        <v>1</v>
      </c>
      <c r="AB290" s="36">
        <f t="shared" ref="AB290:AB319" si="16">AVERAGE(C290:V290)</f>
        <v>3.5496886756410255</v>
      </c>
      <c r="AC290" s="37">
        <f t="shared" ref="AC290:AC319" si="17">AVERAGE(C290:Z290)</f>
        <v>3.5230738963675212</v>
      </c>
      <c r="AE290" s="19"/>
      <c r="AF290" s="12"/>
      <c r="AG290" s="1"/>
      <c r="AH290" s="1"/>
    </row>
    <row r="291" spans="1:35" ht="15">
      <c r="A291" s="34">
        <v>2</v>
      </c>
      <c r="B291" s="50"/>
      <c r="C291" s="35">
        <v>1.8142959999999999</v>
      </c>
      <c r="D291" s="35">
        <v>3.7409166666666702</v>
      </c>
      <c r="E291" s="35">
        <v>1.7163520000000001</v>
      </c>
      <c r="F291" s="35">
        <v>4.2621186666666704</v>
      </c>
      <c r="G291" s="35">
        <v>4.9430626666666697</v>
      </c>
      <c r="H291" s="35">
        <v>5.5353906666666699</v>
      </c>
      <c r="I291" s="35">
        <v>6.0447383333333304</v>
      </c>
      <c r="J291" s="35">
        <v>4.8168356923076896</v>
      </c>
      <c r="K291" s="35">
        <v>5.4378353333333296</v>
      </c>
      <c r="L291" s="35">
        <v>1.1555059999999999</v>
      </c>
      <c r="M291" s="35">
        <v>2.6083419999999999</v>
      </c>
      <c r="N291" s="35">
        <v>2.6110626666666699</v>
      </c>
      <c r="O291" s="35">
        <v>0.62633633333333305</v>
      </c>
      <c r="P291" s="35">
        <v>1.7909759999999999</v>
      </c>
      <c r="Q291" s="35">
        <v>2.7993716666666701</v>
      </c>
      <c r="R291" s="35">
        <v>2.6351599999999999</v>
      </c>
      <c r="S291" s="35">
        <v>1.0301610000000001</v>
      </c>
      <c r="T291" s="35">
        <v>2.866028</v>
      </c>
      <c r="U291" s="35">
        <v>3.15189233333333</v>
      </c>
      <c r="V291" s="35">
        <v>1.76</v>
      </c>
      <c r="W291" s="35">
        <v>3.24</v>
      </c>
      <c r="X291" s="35">
        <v>3.36</v>
      </c>
      <c r="Y291" s="35">
        <v>3.4</v>
      </c>
      <c r="Z291" s="35">
        <v>3.24</v>
      </c>
      <c r="AA291" s="34">
        <v>2</v>
      </c>
      <c r="AB291" s="36">
        <f t="shared" si="16"/>
        <v>3.0673191012820515</v>
      </c>
      <c r="AC291" s="37">
        <f t="shared" si="17"/>
        <v>3.1077659177350427</v>
      </c>
      <c r="AE291" s="19"/>
      <c r="AF291" s="12"/>
      <c r="AG291" s="1"/>
      <c r="AH291" s="1"/>
    </row>
    <row r="292" spans="1:35" ht="15">
      <c r="A292" s="34">
        <v>3</v>
      </c>
      <c r="B292" s="50"/>
      <c r="C292" s="35">
        <v>3.0619160000000001</v>
      </c>
      <c r="D292" s="35">
        <v>4.1237533333333296</v>
      </c>
      <c r="E292" s="35">
        <v>4.1579560000000004</v>
      </c>
      <c r="F292" s="35">
        <v>4.5843233333333302</v>
      </c>
      <c r="G292" s="35">
        <v>4.7257980000000002</v>
      </c>
      <c r="H292" s="35">
        <v>5.42734133333333</v>
      </c>
      <c r="I292" s="35">
        <v>4.2638676666666697</v>
      </c>
      <c r="J292" s="35">
        <v>5.1621510769230801</v>
      </c>
      <c r="K292" s="35">
        <v>5.0744319999999998</v>
      </c>
      <c r="L292" s="35">
        <v>4.0846923333333303</v>
      </c>
      <c r="M292" s="35">
        <v>2.6786906666666699</v>
      </c>
      <c r="N292" s="35">
        <v>2.3063479999999998</v>
      </c>
      <c r="O292" s="35">
        <v>1.92001333333333</v>
      </c>
      <c r="P292" s="35">
        <v>2.2550439999999998</v>
      </c>
      <c r="Q292" s="35">
        <v>2.7055086666666699</v>
      </c>
      <c r="R292" s="35">
        <v>1.6189910000000001</v>
      </c>
      <c r="S292" s="35">
        <v>0.72933300000000001</v>
      </c>
      <c r="T292" s="35">
        <v>3.528899</v>
      </c>
      <c r="U292" s="35">
        <v>3.6184866666666702</v>
      </c>
      <c r="V292" s="35">
        <v>3.12</v>
      </c>
      <c r="W292" s="35">
        <v>3.36</v>
      </c>
      <c r="X292" s="35">
        <v>3.32</v>
      </c>
      <c r="Y292" s="35">
        <v>3.08</v>
      </c>
      <c r="Z292" s="35">
        <v>3.08</v>
      </c>
      <c r="AA292" s="34">
        <v>3</v>
      </c>
      <c r="AB292" s="36">
        <f t="shared" si="16"/>
        <v>3.4573772705128207</v>
      </c>
      <c r="AC292" s="37">
        <f t="shared" si="17"/>
        <v>3.4161477254273502</v>
      </c>
      <c r="AE292" s="19"/>
      <c r="AF292" s="12"/>
      <c r="AG292" s="1"/>
      <c r="AH292" s="1"/>
    </row>
    <row r="293" spans="1:35" ht="15">
      <c r="A293" s="34">
        <v>4</v>
      </c>
      <c r="B293" s="50"/>
      <c r="C293" s="35">
        <v>1.6790400000000001</v>
      </c>
      <c r="D293" s="35">
        <v>3.5131579999999998</v>
      </c>
      <c r="E293" s="35">
        <v>1.3995886666666699</v>
      </c>
      <c r="F293" s="35">
        <v>3.9212579999999999</v>
      </c>
      <c r="G293" s="35">
        <v>4.38688066666667</v>
      </c>
      <c r="H293" s="35">
        <v>5.1684893333333299</v>
      </c>
      <c r="I293" s="35">
        <v>3.7687063333333302</v>
      </c>
      <c r="J293" s="35">
        <v>2.5684289230769202</v>
      </c>
      <c r="K293" s="35">
        <v>4.9762936666666704</v>
      </c>
      <c r="L293" s="35">
        <v>4.0324166666666699</v>
      </c>
      <c r="M293" s="35">
        <v>2.6804396666666701</v>
      </c>
      <c r="N293" s="35">
        <v>2.43674566666667</v>
      </c>
      <c r="O293" s="35">
        <v>2.3611499999999999</v>
      </c>
      <c r="P293" s="35">
        <v>2.2550439999999998</v>
      </c>
      <c r="Q293" s="35">
        <v>1.6656310000000001</v>
      </c>
      <c r="R293" s="35">
        <v>1.1030359999999999</v>
      </c>
      <c r="S293" s="35">
        <v>1.60247266666667</v>
      </c>
      <c r="T293" s="35">
        <v>2.9567816666666702</v>
      </c>
      <c r="U293" s="35">
        <v>4.1841910000000002</v>
      </c>
      <c r="V293" s="35">
        <v>3.56</v>
      </c>
      <c r="W293" s="35">
        <v>3.2</v>
      </c>
      <c r="X293" s="35">
        <v>3.12</v>
      </c>
      <c r="Y293" s="35">
        <v>4.12</v>
      </c>
      <c r="Z293" s="35">
        <v>2.96</v>
      </c>
      <c r="AA293" s="34">
        <v>4</v>
      </c>
      <c r="AB293" s="36">
        <f t="shared" si="16"/>
        <v>3.0109875961538473</v>
      </c>
      <c r="AC293" s="37">
        <f t="shared" si="17"/>
        <v>3.0674896634615396</v>
      </c>
      <c r="AE293" s="19"/>
      <c r="AF293" s="12"/>
      <c r="AG293" s="1"/>
      <c r="AH293" s="1"/>
    </row>
    <row r="294" spans="1:35" ht="15">
      <c r="A294" s="34">
        <v>5</v>
      </c>
      <c r="B294" s="50"/>
      <c r="C294" s="35">
        <v>3.1108880000000001</v>
      </c>
      <c r="D294" s="35">
        <v>2.0315606666666701</v>
      </c>
      <c r="E294" s="35">
        <v>3.9577926666666698</v>
      </c>
      <c r="F294" s="35">
        <v>5.1315660000000003</v>
      </c>
      <c r="G294" s="35">
        <v>4.3693906666666704</v>
      </c>
      <c r="H294" s="35">
        <v>5.1307886666666702</v>
      </c>
      <c r="I294" s="35">
        <v>3.5642676666666699</v>
      </c>
      <c r="J294" s="35">
        <v>4.2469307692307696</v>
      </c>
      <c r="K294" s="35">
        <v>4.7102513333333302</v>
      </c>
      <c r="L294" s="35">
        <v>4.0372750000000002</v>
      </c>
      <c r="M294" s="35">
        <v>2.5766656666666701</v>
      </c>
      <c r="N294" s="35">
        <v>1.3925926666666699</v>
      </c>
      <c r="O294" s="35">
        <v>2.3413279999999999</v>
      </c>
      <c r="P294" s="35">
        <v>2.3529879999999999</v>
      </c>
      <c r="Q294" s="35">
        <v>2.4328590000000001</v>
      </c>
      <c r="R294" s="35">
        <v>2.5212806666666698</v>
      </c>
      <c r="S294" s="35">
        <v>1.06416933333333</v>
      </c>
      <c r="T294" s="35">
        <v>2.8353233333333301</v>
      </c>
      <c r="U294" s="35">
        <v>3.8244799999999999</v>
      </c>
      <c r="V294" s="35">
        <v>3.6</v>
      </c>
      <c r="W294" s="35">
        <v>3.08</v>
      </c>
      <c r="X294" s="35">
        <v>2.96</v>
      </c>
      <c r="Y294" s="35">
        <v>4.24</v>
      </c>
      <c r="Z294" s="35">
        <v>3.2</v>
      </c>
      <c r="AA294" s="34">
        <v>5</v>
      </c>
      <c r="AB294" s="36">
        <f t="shared" si="16"/>
        <v>3.2616199051282058</v>
      </c>
      <c r="AC294" s="37">
        <f t="shared" si="17"/>
        <v>3.2796832542735044</v>
      </c>
      <c r="AE294" s="19"/>
      <c r="AF294" s="12"/>
      <c r="AG294" s="1"/>
      <c r="AH294" s="1"/>
    </row>
    <row r="295" spans="1:35" ht="15">
      <c r="A295" s="34">
        <v>6</v>
      </c>
      <c r="B295" s="50"/>
      <c r="C295" s="35">
        <v>3.3231000000000002</v>
      </c>
      <c r="D295" s="35">
        <v>2.4136199999999999</v>
      </c>
      <c r="E295" s="35">
        <v>3.9193146666666698</v>
      </c>
      <c r="F295" s="35">
        <v>3.13926066666667</v>
      </c>
      <c r="G295" s="35">
        <v>4.6220239999999997</v>
      </c>
      <c r="H295" s="35">
        <v>5.4494953333333296</v>
      </c>
      <c r="I295" s="35">
        <v>4.1344566153846198</v>
      </c>
      <c r="J295" s="35">
        <v>4.41232338461539</v>
      </c>
      <c r="K295" s="35">
        <v>1.8626849999999999</v>
      </c>
      <c r="L295" s="35">
        <v>2.4557903333333302</v>
      </c>
      <c r="M295" s="35">
        <v>1.2316846666666701</v>
      </c>
      <c r="N295" s="35">
        <v>2.1994646666666702</v>
      </c>
      <c r="O295" s="35">
        <v>2.1965646155640002</v>
      </c>
      <c r="P295" s="35">
        <v>2.1081279999999998</v>
      </c>
      <c r="Q295" s="35">
        <v>2.747096</v>
      </c>
      <c r="R295" s="35">
        <v>2.4859119999999999</v>
      </c>
      <c r="S295" s="35">
        <v>1.02860633333333</v>
      </c>
      <c r="T295" s="35">
        <v>3.11244266666667</v>
      </c>
      <c r="U295" s="35">
        <v>3.9556550000000001</v>
      </c>
      <c r="V295" s="35">
        <v>3.44</v>
      </c>
      <c r="W295" s="35">
        <v>2.92</v>
      </c>
      <c r="X295" s="35">
        <v>2.92</v>
      </c>
      <c r="Y295" s="35">
        <v>3.64</v>
      </c>
      <c r="Z295" s="35">
        <v>2.84</v>
      </c>
      <c r="AA295" s="34">
        <v>6</v>
      </c>
      <c r="AB295" s="36">
        <f t="shared" si="16"/>
        <v>3.0118811974448678</v>
      </c>
      <c r="AC295" s="37">
        <f t="shared" si="17"/>
        <v>3.0232343312040566</v>
      </c>
      <c r="AE295" s="19"/>
      <c r="AF295" s="12"/>
      <c r="AG295" s="1"/>
      <c r="AH295" s="1"/>
    </row>
    <row r="296" spans="1:35" ht="15">
      <c r="A296" s="34">
        <v>7</v>
      </c>
      <c r="B296" s="50"/>
      <c r="C296" s="35">
        <v>0.704264</v>
      </c>
      <c r="D296" s="35">
        <v>2.720278</v>
      </c>
      <c r="E296" s="35">
        <v>3.7024386666666702</v>
      </c>
      <c r="F296" s="35">
        <v>4.3670586666666704</v>
      </c>
      <c r="G296" s="35">
        <v>4.3328559999999996</v>
      </c>
      <c r="H296" s="35">
        <v>3.5936119999999998</v>
      </c>
      <c r="I296" s="35">
        <v>5.3218183333333302</v>
      </c>
      <c r="J296" s="35">
        <v>4.5228243076923098</v>
      </c>
      <c r="K296" s="35">
        <v>4.7844866666666697</v>
      </c>
      <c r="L296" s="35">
        <v>3.8281723333333302</v>
      </c>
      <c r="M296" s="35">
        <v>2.34929566666667</v>
      </c>
      <c r="N296" s="35">
        <v>1.429516</v>
      </c>
      <c r="O296" s="35">
        <v>2.2715623333333301</v>
      </c>
      <c r="P296" s="35">
        <v>2.1151239999999998</v>
      </c>
      <c r="Q296" s="35">
        <v>2.2639833333333401</v>
      </c>
      <c r="R296" s="35">
        <v>2.7583673333333301</v>
      </c>
      <c r="S296" s="35">
        <v>2.1703146666666702</v>
      </c>
      <c r="T296" s="35">
        <v>2.2517403333333301</v>
      </c>
      <c r="U296" s="35">
        <v>3.13576266666667</v>
      </c>
      <c r="V296" s="35">
        <v>2.72</v>
      </c>
      <c r="W296" s="35">
        <v>2.56</v>
      </c>
      <c r="X296" s="35">
        <v>2.88</v>
      </c>
      <c r="Y296" s="35">
        <v>3.36</v>
      </c>
      <c r="Z296" s="35">
        <v>2.8</v>
      </c>
      <c r="AA296" s="34">
        <v>7</v>
      </c>
      <c r="AB296" s="36">
        <f t="shared" si="16"/>
        <v>3.0671737653846161</v>
      </c>
      <c r="AC296" s="37">
        <f t="shared" si="17"/>
        <v>3.0393114711538467</v>
      </c>
      <c r="AE296" s="19"/>
      <c r="AF296" s="12"/>
      <c r="AG296" s="1"/>
      <c r="AH296" s="1"/>
    </row>
    <row r="297" spans="1:35" ht="15">
      <c r="A297" s="34">
        <v>8</v>
      </c>
      <c r="B297" s="50"/>
      <c r="C297" s="35">
        <v>2.2014079999999998</v>
      </c>
      <c r="D297" s="35">
        <v>2.2426066666666702</v>
      </c>
      <c r="E297" s="35">
        <v>3.5481379999999998</v>
      </c>
      <c r="F297" s="35">
        <v>3.4871173333333298</v>
      </c>
      <c r="G297" s="35">
        <v>4.1898266666666704</v>
      </c>
      <c r="H297" s="35">
        <v>4.9702693333333299</v>
      </c>
      <c r="I297" s="35">
        <v>5.3412516666666701</v>
      </c>
      <c r="J297" s="35">
        <v>2.7210852307692299</v>
      </c>
      <c r="K297" s="35">
        <v>4.7343486666666701</v>
      </c>
      <c r="L297" s="35">
        <v>3.5386156666666699</v>
      </c>
      <c r="M297" s="35">
        <v>1.955965</v>
      </c>
      <c r="N297" s="35">
        <v>1.7058580000000001</v>
      </c>
      <c r="O297" s="35">
        <v>2.2682586666666702</v>
      </c>
      <c r="P297" s="35">
        <v>2.0381680000000002</v>
      </c>
      <c r="Q297" s="35">
        <v>1.0902099999999999</v>
      </c>
      <c r="R297" s="35">
        <v>2.5739450000000001</v>
      </c>
      <c r="S297" s="35">
        <v>2.5290539999999999</v>
      </c>
      <c r="T297" s="35">
        <v>1.5787640000000001</v>
      </c>
      <c r="U297" s="35">
        <v>2.3382186666666702</v>
      </c>
      <c r="V297" s="35">
        <v>1.44</v>
      </c>
      <c r="W297" s="35">
        <v>3</v>
      </c>
      <c r="X297" s="35">
        <v>2.92</v>
      </c>
      <c r="Y297" s="35">
        <v>3.44</v>
      </c>
      <c r="Z297" s="35">
        <v>2.8</v>
      </c>
      <c r="AA297" s="34">
        <v>8</v>
      </c>
      <c r="AB297" s="36">
        <f t="shared" si="16"/>
        <v>2.824655428205129</v>
      </c>
      <c r="AC297" s="37">
        <f t="shared" si="17"/>
        <v>2.860546190170941</v>
      </c>
      <c r="AE297" s="19"/>
      <c r="AF297" s="12"/>
      <c r="AG297" s="1"/>
      <c r="AH297" s="1"/>
    </row>
    <row r="298" spans="1:35" ht="15">
      <c r="A298" s="34">
        <v>9</v>
      </c>
      <c r="B298" s="50"/>
      <c r="C298" s="35">
        <v>2.70512</v>
      </c>
      <c r="D298" s="35">
        <v>1.9204019999999999</v>
      </c>
      <c r="E298" s="35">
        <v>3.7187626666666702</v>
      </c>
      <c r="F298" s="35">
        <v>4.0887733333333296</v>
      </c>
      <c r="G298" s="35">
        <v>4.2411306666666704</v>
      </c>
      <c r="H298" s="35">
        <v>4.8043086666666701</v>
      </c>
      <c r="I298" s="35">
        <v>4.2463776666666702</v>
      </c>
      <c r="J298" s="35">
        <v>4.4487384615384604</v>
      </c>
      <c r="K298" s="35">
        <v>4.7322110000000004</v>
      </c>
      <c r="L298" s="35">
        <v>4.2512359999999996</v>
      </c>
      <c r="M298" s="35">
        <v>2.3207286666666702</v>
      </c>
      <c r="N298" s="35">
        <v>2.3207286666666702</v>
      </c>
      <c r="O298" s="35">
        <v>2.121537</v>
      </c>
      <c r="P298" s="35">
        <v>1.7979719999999999</v>
      </c>
      <c r="Q298" s="35">
        <v>2.92238466666667</v>
      </c>
      <c r="R298" s="35">
        <v>2.6372976666666701</v>
      </c>
      <c r="S298" s="35">
        <v>2.2494083333333301</v>
      </c>
      <c r="T298" s="35">
        <v>2.7387396666666701</v>
      </c>
      <c r="U298" s="35">
        <v>3.1433416666666698</v>
      </c>
      <c r="V298" s="35">
        <v>3.8</v>
      </c>
      <c r="W298" s="35">
        <v>2.68</v>
      </c>
      <c r="X298" s="35">
        <v>2.52</v>
      </c>
      <c r="Y298" s="35">
        <v>3.6</v>
      </c>
      <c r="Z298" s="35">
        <v>2.88</v>
      </c>
      <c r="AA298" s="34">
        <v>9</v>
      </c>
      <c r="AB298" s="36">
        <f t="shared" si="16"/>
        <v>3.2604599397435905</v>
      </c>
      <c r="AC298" s="37">
        <f t="shared" si="17"/>
        <v>3.2037166164529918</v>
      </c>
      <c r="AE298" s="19"/>
      <c r="AF298" s="12"/>
      <c r="AG298" s="1"/>
      <c r="AH298" s="1"/>
    </row>
    <row r="299" spans="1:35" ht="15">
      <c r="A299" s="34">
        <v>10</v>
      </c>
      <c r="B299" s="50"/>
      <c r="C299" s="35">
        <v>0.94212799999999997</v>
      </c>
      <c r="D299" s="35">
        <v>2.0303946666666701</v>
      </c>
      <c r="E299" s="35">
        <v>3.5807859999999998</v>
      </c>
      <c r="F299" s="35">
        <v>4.4086460000000001</v>
      </c>
      <c r="G299" s="35">
        <v>3.2663546666666701</v>
      </c>
      <c r="H299" s="35">
        <v>4.8431753333333303</v>
      </c>
      <c r="I299" s="35">
        <v>4.6554493333333404</v>
      </c>
      <c r="J299" s="35">
        <v>2.7254512208436701</v>
      </c>
      <c r="K299" s="35">
        <v>4.1488223333333298</v>
      </c>
      <c r="L299" s="35">
        <v>1.5783753333333299</v>
      </c>
      <c r="M299" s="35">
        <v>2.247465</v>
      </c>
      <c r="N299" s="35">
        <v>2.2447443333333301</v>
      </c>
      <c r="O299" s="35">
        <v>1.3442036666666699</v>
      </c>
      <c r="P299" s="35">
        <v>1.9215679999999999</v>
      </c>
      <c r="Q299" s="35">
        <v>2.7554523333333298</v>
      </c>
      <c r="R299" s="35">
        <v>2.0523543333333301</v>
      </c>
      <c r="S299" s="35">
        <v>2.1444683333333301</v>
      </c>
      <c r="T299" s="35">
        <v>2.9781583333333299</v>
      </c>
      <c r="U299" s="35">
        <v>3.1480056666666698</v>
      </c>
      <c r="V299" s="35">
        <v>2.92</v>
      </c>
      <c r="W299" s="35">
        <v>2.72</v>
      </c>
      <c r="X299" s="35">
        <v>2.48</v>
      </c>
      <c r="Y299" s="35">
        <v>3.32</v>
      </c>
      <c r="Z299" s="35">
        <v>2.12</v>
      </c>
      <c r="AA299" s="34">
        <v>10</v>
      </c>
      <c r="AB299" s="36">
        <f t="shared" si="16"/>
        <v>2.7968001443755166</v>
      </c>
      <c r="AC299" s="37">
        <f t="shared" si="17"/>
        <v>2.7740001203129303</v>
      </c>
      <c r="AE299" s="19"/>
      <c r="AF299" s="12"/>
      <c r="AG299" s="1"/>
      <c r="AH299" s="1"/>
      <c r="AI299" s="2"/>
    </row>
    <row r="300" spans="1:35" ht="15">
      <c r="A300" s="34">
        <v>11</v>
      </c>
      <c r="B300" s="50"/>
      <c r="C300" s="35">
        <v>1.380544</v>
      </c>
      <c r="D300" s="35">
        <v>3.4307606666666701</v>
      </c>
      <c r="E300" s="35">
        <v>3.2368160000000001</v>
      </c>
      <c r="F300" s="35">
        <v>4.0856640000000004</v>
      </c>
      <c r="G300" s="35">
        <v>3.9294199999999999</v>
      </c>
      <c r="H300" s="35">
        <v>4.9189653333333299</v>
      </c>
      <c r="I300" s="35">
        <v>3.1503376666666698</v>
      </c>
      <c r="J300" s="35">
        <v>2.62654953846154</v>
      </c>
      <c r="K300" s="35">
        <v>3.4284286666666701</v>
      </c>
      <c r="L300" s="35">
        <v>1.81857133333333</v>
      </c>
      <c r="M300" s="35">
        <v>2.4210046666666698</v>
      </c>
      <c r="N300" s="35">
        <v>1.8994139999999999</v>
      </c>
      <c r="O300" s="35">
        <v>1.97539833333333</v>
      </c>
      <c r="P300" s="35">
        <v>1.359556</v>
      </c>
      <c r="Q300" s="35">
        <v>2.3850530000000001</v>
      </c>
      <c r="R300" s="35">
        <v>2.1578773333333401</v>
      </c>
      <c r="S300" s="35">
        <v>0.85351200000000005</v>
      </c>
      <c r="T300" s="35">
        <v>2.8778823333333299</v>
      </c>
      <c r="U300" s="35">
        <v>3.17773866666667</v>
      </c>
      <c r="V300" s="35">
        <v>2.68</v>
      </c>
      <c r="W300" s="35">
        <v>2.68</v>
      </c>
      <c r="X300" s="35">
        <v>0.8</v>
      </c>
      <c r="Y300" s="35">
        <v>2.96</v>
      </c>
      <c r="Z300" s="35">
        <v>3.08</v>
      </c>
      <c r="AA300" s="34">
        <v>11</v>
      </c>
      <c r="AB300" s="36">
        <f t="shared" si="16"/>
        <v>2.6896746769230773</v>
      </c>
      <c r="AC300" s="37">
        <f t="shared" si="17"/>
        <v>2.638062230769231</v>
      </c>
      <c r="AE300" s="19"/>
      <c r="AF300" s="12"/>
      <c r="AG300" s="13"/>
      <c r="AH300" s="1"/>
    </row>
    <row r="301" spans="1:35" ht="15">
      <c r="A301" s="34">
        <v>12</v>
      </c>
      <c r="B301" s="50"/>
      <c r="C301" s="35">
        <v>1.9052439999999999</v>
      </c>
      <c r="D301" s="35">
        <v>2.94998</v>
      </c>
      <c r="E301" s="35">
        <v>3.4350360000000002</v>
      </c>
      <c r="F301" s="35">
        <v>2.724942</v>
      </c>
      <c r="G301" s="35">
        <v>3.0883453333333302</v>
      </c>
      <c r="H301" s="35">
        <v>4.7732153333333303</v>
      </c>
      <c r="I301" s="35">
        <v>4.6095866666666696</v>
      </c>
      <c r="J301" s="35">
        <v>3.9211683076923101</v>
      </c>
      <c r="K301" s="35">
        <v>2.921996</v>
      </c>
      <c r="L301" s="35">
        <v>4.2121750000000002</v>
      </c>
      <c r="M301" s="35">
        <v>1.8082716666666701</v>
      </c>
      <c r="N301" s="35">
        <v>1.8887256666666701</v>
      </c>
      <c r="O301" s="35">
        <v>1.8729846666666701</v>
      </c>
      <c r="P301" s="35">
        <v>1.55078</v>
      </c>
      <c r="Q301" s="35">
        <v>2.2025739999999998</v>
      </c>
      <c r="R301" s="35">
        <v>2.0665406666666701</v>
      </c>
      <c r="S301" s="35">
        <v>1.27288333333333</v>
      </c>
      <c r="T301" s="35">
        <v>3.5374496666666699</v>
      </c>
      <c r="U301" s="35">
        <v>3.0078913333333301</v>
      </c>
      <c r="V301" s="35">
        <v>2.4</v>
      </c>
      <c r="W301" s="35">
        <v>2.2400000000000002</v>
      </c>
      <c r="X301" s="35">
        <v>1.4</v>
      </c>
      <c r="Y301" s="35">
        <v>2.76</v>
      </c>
      <c r="Z301" s="35">
        <v>3.08</v>
      </c>
      <c r="AA301" s="34">
        <v>12</v>
      </c>
      <c r="AB301" s="36">
        <f t="shared" si="16"/>
        <v>2.8074894820512823</v>
      </c>
      <c r="AC301" s="37">
        <f t="shared" si="17"/>
        <v>2.7345745683760687</v>
      </c>
      <c r="AE301" s="19"/>
      <c r="AF301" s="12"/>
      <c r="AG301" s="13"/>
      <c r="AH301" s="1"/>
    </row>
    <row r="302" spans="1:35" ht="15">
      <c r="A302" s="34">
        <v>13</v>
      </c>
      <c r="B302" s="50"/>
      <c r="C302" s="35">
        <v>2.5978479999999999</v>
      </c>
      <c r="D302" s="35">
        <v>2.65226133333333</v>
      </c>
      <c r="E302" s="35">
        <v>3.6394746666666702</v>
      </c>
      <c r="F302" s="35">
        <v>3.8971606666666698</v>
      </c>
      <c r="G302" s="35">
        <v>4.9045846666666701</v>
      </c>
      <c r="H302" s="35">
        <v>4.7401786666666696</v>
      </c>
      <c r="I302" s="35">
        <v>4.4601443333333304</v>
      </c>
      <c r="J302" s="35">
        <v>2.1540504615384601</v>
      </c>
      <c r="K302" s="35">
        <v>3.9129016666666701</v>
      </c>
      <c r="L302" s="35">
        <v>3.3184360000000002</v>
      </c>
      <c r="M302" s="35">
        <v>2.3782513333333299</v>
      </c>
      <c r="N302" s="35">
        <v>0.93454899999999996</v>
      </c>
      <c r="O302" s="35">
        <v>1.7315100000000001</v>
      </c>
      <c r="P302" s="35">
        <v>1.944888</v>
      </c>
      <c r="Q302" s="35">
        <v>2.0408886666666701</v>
      </c>
      <c r="R302" s="35">
        <v>2.4416039999999999</v>
      </c>
      <c r="S302" s="35">
        <v>2.2134566666666702</v>
      </c>
      <c r="T302" s="35">
        <v>2.6217510000000002</v>
      </c>
      <c r="U302" s="35">
        <v>2.1852783333333301</v>
      </c>
      <c r="V302" s="35">
        <v>3.24</v>
      </c>
      <c r="W302" s="35">
        <v>3.08</v>
      </c>
      <c r="X302" s="35">
        <v>2.04</v>
      </c>
      <c r="Y302" s="35">
        <v>2.6</v>
      </c>
      <c r="Z302" s="35">
        <v>0.88</v>
      </c>
      <c r="AA302" s="34">
        <v>13</v>
      </c>
      <c r="AB302" s="36">
        <f t="shared" si="16"/>
        <v>2.9004608730769235</v>
      </c>
      <c r="AC302" s="37">
        <f t="shared" si="17"/>
        <v>2.7753840608974358</v>
      </c>
      <c r="AE302" s="19"/>
      <c r="AF302" s="12"/>
      <c r="AG302" s="13"/>
      <c r="AH302" s="1"/>
    </row>
    <row r="303" spans="1:35" ht="15">
      <c r="A303" s="34">
        <v>14</v>
      </c>
      <c r="B303" s="50"/>
      <c r="C303" s="35">
        <v>2.2457159999999998</v>
      </c>
      <c r="D303" s="35">
        <v>2.668974</v>
      </c>
      <c r="E303" s="35">
        <v>3.6624059999999998</v>
      </c>
      <c r="F303" s="35">
        <v>3.9539059999999999</v>
      </c>
      <c r="G303" s="35">
        <v>4.8046973333333298</v>
      </c>
      <c r="H303" s="35">
        <v>4.1937133333333296</v>
      </c>
      <c r="I303" s="35">
        <v>4.9211029999999996</v>
      </c>
      <c r="J303" s="35">
        <v>4.0162421538461501</v>
      </c>
      <c r="K303" s="35">
        <v>3.6497743333333301</v>
      </c>
      <c r="L303" s="35">
        <v>3.6464706666666702</v>
      </c>
      <c r="M303" s="35">
        <v>2.3512390000000001</v>
      </c>
      <c r="N303" s="35">
        <v>2.0601276666666699</v>
      </c>
      <c r="O303" s="35">
        <v>0.81503400000000004</v>
      </c>
      <c r="P303" s="35">
        <v>1.9099079999999999</v>
      </c>
      <c r="Q303" s="35">
        <v>2.71095</v>
      </c>
      <c r="R303" s="35">
        <v>2.2762263333333301</v>
      </c>
      <c r="S303" s="35">
        <v>2.0109613333333298</v>
      </c>
      <c r="T303" s="35">
        <v>2.96669266666667</v>
      </c>
      <c r="U303" s="35">
        <v>2.8034526666666699</v>
      </c>
      <c r="V303" s="35">
        <v>1.4</v>
      </c>
      <c r="W303" s="35">
        <v>2.72</v>
      </c>
      <c r="X303" s="35">
        <v>2.6</v>
      </c>
      <c r="Y303" s="35">
        <v>2.3199999999999998</v>
      </c>
      <c r="Z303" s="35">
        <v>2.76</v>
      </c>
      <c r="AA303" s="34">
        <v>14</v>
      </c>
      <c r="AB303" s="36">
        <f t="shared" si="16"/>
        <v>2.9533797243589732</v>
      </c>
      <c r="AC303" s="37">
        <f t="shared" si="17"/>
        <v>2.8944831036324774</v>
      </c>
      <c r="AE303" s="19"/>
      <c r="AF303" s="12"/>
      <c r="AG303" s="13"/>
      <c r="AH303" s="1"/>
    </row>
    <row r="304" spans="1:35" ht="15">
      <c r="A304" s="34">
        <v>15</v>
      </c>
      <c r="B304" s="50"/>
      <c r="C304" s="35">
        <v>0.92580399999999996</v>
      </c>
      <c r="D304" s="35">
        <v>3.0654140000000001</v>
      </c>
      <c r="E304" s="35">
        <v>4.0767246666666699</v>
      </c>
      <c r="F304" s="35">
        <v>2.9717453333333301</v>
      </c>
      <c r="G304" s="35">
        <v>4.6367933333333298</v>
      </c>
      <c r="H304" s="35">
        <v>3.7650139999999999</v>
      </c>
      <c r="I304" s="35">
        <v>4.4978449999999999</v>
      </c>
      <c r="J304" s="35">
        <v>2.0919833846153799</v>
      </c>
      <c r="K304" s="35">
        <v>3.5461946666666702</v>
      </c>
      <c r="L304" s="35">
        <v>1.2235226666666701</v>
      </c>
      <c r="M304" s="35">
        <v>1.75327533333333</v>
      </c>
      <c r="N304" s="35">
        <v>1.31194433333333</v>
      </c>
      <c r="O304" s="35">
        <v>0.88810333333333302</v>
      </c>
      <c r="P304" s="35">
        <v>2.0125160000000002</v>
      </c>
      <c r="Q304" s="35">
        <v>1.71188233333333</v>
      </c>
      <c r="R304" s="35">
        <v>2.2604853333333299</v>
      </c>
      <c r="S304" s="35">
        <v>1.5793470000000001</v>
      </c>
      <c r="T304" s="35">
        <v>1.74938866666667</v>
      </c>
      <c r="U304" s="35">
        <v>2.3139270000000001</v>
      </c>
      <c r="V304" s="35">
        <v>2.56</v>
      </c>
      <c r="W304" s="35">
        <v>3.12</v>
      </c>
      <c r="X304" s="35">
        <v>2.52</v>
      </c>
      <c r="Y304" s="35">
        <v>3.08</v>
      </c>
      <c r="Z304" s="35">
        <v>2.64</v>
      </c>
      <c r="AA304" s="34">
        <v>15</v>
      </c>
      <c r="AB304" s="36">
        <f t="shared" si="16"/>
        <v>2.4470955192307686</v>
      </c>
      <c r="AC304" s="37">
        <f t="shared" si="17"/>
        <v>2.5125795993589737</v>
      </c>
      <c r="AE304" s="19"/>
      <c r="AF304" s="12"/>
      <c r="AG304" s="13"/>
      <c r="AH304" s="1"/>
    </row>
    <row r="305" spans="1:64" ht="15">
      <c r="A305" s="34">
        <v>16</v>
      </c>
      <c r="B305" s="50"/>
      <c r="C305" s="35">
        <v>2.1524359999999998</v>
      </c>
      <c r="D305" s="35">
        <v>2.2783639999999998</v>
      </c>
      <c r="E305" s="35">
        <v>3.2990026666666701</v>
      </c>
      <c r="F305" s="35">
        <v>2.7432093333333301</v>
      </c>
      <c r="G305" s="35">
        <v>2.6693626666666699</v>
      </c>
      <c r="H305" s="35">
        <v>4.3981519999999996</v>
      </c>
      <c r="I305" s="35">
        <v>3.8781159999999999</v>
      </c>
      <c r="J305" s="35">
        <v>3.4560240000000002</v>
      </c>
      <c r="K305" s="35">
        <v>3.14256433333333</v>
      </c>
      <c r="L305" s="35">
        <v>3.3343713333333298</v>
      </c>
      <c r="M305" s="35">
        <v>1.8766769999999999</v>
      </c>
      <c r="N305" s="35">
        <v>1.7350080000000001</v>
      </c>
      <c r="O305" s="35">
        <v>1.16094733333333</v>
      </c>
      <c r="P305" s="35">
        <v>1.961212</v>
      </c>
      <c r="Q305" s="35">
        <v>1.8766769999999999</v>
      </c>
      <c r="R305" s="35">
        <v>2.1843066666666702</v>
      </c>
      <c r="S305" s="35">
        <v>2.1188163333333301</v>
      </c>
      <c r="T305" s="35">
        <v>2.4299439999999999</v>
      </c>
      <c r="U305" s="35">
        <v>3.21252433333333</v>
      </c>
      <c r="V305" s="35">
        <v>2.88</v>
      </c>
      <c r="W305" s="35">
        <v>2.2400000000000002</v>
      </c>
      <c r="X305" s="35">
        <v>2.36</v>
      </c>
      <c r="Y305" s="35">
        <v>3</v>
      </c>
      <c r="Z305" s="35">
        <v>2.4</v>
      </c>
      <c r="AA305" s="34">
        <v>16</v>
      </c>
      <c r="AB305" s="36">
        <f t="shared" si="16"/>
        <v>2.6393857499999998</v>
      </c>
      <c r="AC305" s="37">
        <f t="shared" si="17"/>
        <v>2.6161547916666663</v>
      </c>
      <c r="AE305" s="19"/>
      <c r="AF305" s="12"/>
      <c r="AG305" s="13"/>
      <c r="AH305" s="1"/>
    </row>
    <row r="306" spans="1:64" ht="15">
      <c r="A306" s="34">
        <v>17</v>
      </c>
      <c r="B306" s="50"/>
      <c r="C306" s="35">
        <v>1.8725959999999999</v>
      </c>
      <c r="D306" s="35">
        <v>3.0125553333333301</v>
      </c>
      <c r="E306" s="35">
        <v>3.4906153333333299</v>
      </c>
      <c r="F306" s="35">
        <v>3.6806733333333299</v>
      </c>
      <c r="G306" s="35">
        <v>4.1420206666666699</v>
      </c>
      <c r="H306" s="35">
        <v>4.0911053333333296</v>
      </c>
      <c r="I306" s="35">
        <v>4.7005346666666696</v>
      </c>
      <c r="J306" s="35">
        <v>2.55425753846154</v>
      </c>
      <c r="K306" s="35">
        <v>4.0260036666666696</v>
      </c>
      <c r="L306" s="35">
        <v>3.3258206666666701</v>
      </c>
      <c r="M306" s="35">
        <v>1.5912013333333299</v>
      </c>
      <c r="N306" s="35">
        <v>1.78883833333333</v>
      </c>
      <c r="O306" s="35">
        <v>0.66442566666666802</v>
      </c>
      <c r="P306" s="35">
        <v>1.8329519999999999</v>
      </c>
      <c r="Q306" s="35">
        <v>2.4326646666666698</v>
      </c>
      <c r="R306" s="35">
        <v>1.95207833333333</v>
      </c>
      <c r="S306" s="35">
        <v>0.77616733333333299</v>
      </c>
      <c r="T306" s="35">
        <v>2.3032386666666702</v>
      </c>
      <c r="U306" s="35">
        <v>2.2464933333333299</v>
      </c>
      <c r="V306" s="35">
        <v>2.68</v>
      </c>
      <c r="W306" s="35">
        <v>0.64</v>
      </c>
      <c r="X306" s="35">
        <v>2.52</v>
      </c>
      <c r="Y306" s="35">
        <v>2.92</v>
      </c>
      <c r="Z306" s="35">
        <v>1.88</v>
      </c>
      <c r="AA306" s="34">
        <v>17</v>
      </c>
      <c r="AB306" s="36">
        <f t="shared" si="16"/>
        <v>2.65821211025641</v>
      </c>
      <c r="AC306" s="37">
        <f t="shared" si="17"/>
        <v>2.5468434252136753</v>
      </c>
      <c r="AE306" s="19"/>
      <c r="AF306" s="12"/>
      <c r="AG306" s="13"/>
      <c r="AH306" s="1"/>
    </row>
    <row r="307" spans="1:64" ht="15">
      <c r="A307" s="34">
        <v>18</v>
      </c>
      <c r="B307" s="50"/>
      <c r="C307" s="35">
        <v>2.6025119999999999</v>
      </c>
      <c r="D307" s="35">
        <v>3.2535286666666701</v>
      </c>
      <c r="E307" s="35">
        <v>3.9329179999999999</v>
      </c>
      <c r="F307" s="35">
        <v>3.5667939999999998</v>
      </c>
      <c r="G307" s="35">
        <v>4.2045960000000004</v>
      </c>
      <c r="H307" s="35">
        <v>3.81592933333333</v>
      </c>
      <c r="I307" s="35">
        <v>3.9787806666666699</v>
      </c>
      <c r="J307" s="35">
        <v>2.51228153846154</v>
      </c>
      <c r="K307" s="35">
        <v>4.4271076666666698</v>
      </c>
      <c r="L307" s="35">
        <v>2.1650676666666699</v>
      </c>
      <c r="M307" s="35">
        <v>0.83369000000000004</v>
      </c>
      <c r="N307" s="35">
        <v>1.6813720000000001</v>
      </c>
      <c r="O307" s="35">
        <v>0.48350133333333301</v>
      </c>
      <c r="P307" s="35">
        <v>1.7559959999999999</v>
      </c>
      <c r="Q307" s="35">
        <v>1.88736533333334</v>
      </c>
      <c r="R307" s="35">
        <v>2.0719820000000002</v>
      </c>
      <c r="S307" s="35">
        <v>0.63002866666666801</v>
      </c>
      <c r="T307" s="35">
        <v>2.3798059999999999</v>
      </c>
      <c r="U307" s="35">
        <v>2.6427390000000002</v>
      </c>
      <c r="V307" s="35">
        <v>3.04</v>
      </c>
      <c r="W307" s="35">
        <v>0.72</v>
      </c>
      <c r="X307" s="35">
        <v>2.2400000000000002</v>
      </c>
      <c r="Y307" s="35">
        <v>2.52</v>
      </c>
      <c r="Z307" s="35">
        <v>2.16</v>
      </c>
      <c r="AA307" s="34">
        <v>18</v>
      </c>
      <c r="AB307" s="36">
        <f t="shared" si="16"/>
        <v>2.5932997935897451</v>
      </c>
      <c r="AC307" s="37">
        <f t="shared" si="17"/>
        <v>2.4794164946581212</v>
      </c>
      <c r="AE307" s="19"/>
      <c r="AF307" s="12"/>
      <c r="AG307" s="13"/>
      <c r="AH307" s="1"/>
    </row>
    <row r="308" spans="1:64" ht="15">
      <c r="A308" s="34">
        <v>19</v>
      </c>
      <c r="B308" s="50"/>
      <c r="C308" s="35">
        <v>1.273272</v>
      </c>
      <c r="D308" s="35">
        <v>2.9437613333333301</v>
      </c>
      <c r="E308" s="35">
        <v>4.058846</v>
      </c>
      <c r="F308" s="35">
        <v>3.3720720000000002</v>
      </c>
      <c r="G308" s="35">
        <v>3.3981126666666701</v>
      </c>
      <c r="H308" s="35">
        <v>3.5298706666666702</v>
      </c>
      <c r="I308" s="35">
        <v>4.0448539999999999</v>
      </c>
      <c r="J308" s="35">
        <v>2.0198707692307698</v>
      </c>
      <c r="K308" s="35">
        <v>4.4665573333333297</v>
      </c>
      <c r="L308" s="35">
        <v>3.0918433333333302</v>
      </c>
      <c r="M308" s="35">
        <v>1.391038</v>
      </c>
      <c r="N308" s="35">
        <v>1.301256</v>
      </c>
      <c r="O308" s="35">
        <v>0.343387</v>
      </c>
      <c r="P308" s="35">
        <v>1.497144</v>
      </c>
      <c r="Q308" s="35">
        <v>2.3838870000000001</v>
      </c>
      <c r="R308" s="35">
        <v>1.8749279999999999</v>
      </c>
      <c r="S308" s="35">
        <v>1.7285950000000001</v>
      </c>
      <c r="T308" s="35">
        <v>2.3275303333333301</v>
      </c>
      <c r="U308" s="35">
        <v>2.4882439999999999</v>
      </c>
      <c r="V308" s="35">
        <v>2.88</v>
      </c>
      <c r="W308" s="35">
        <v>0.44</v>
      </c>
      <c r="X308" s="35">
        <v>1.76</v>
      </c>
      <c r="Y308" s="35">
        <v>2.68</v>
      </c>
      <c r="Z308" s="35">
        <v>2.2400000000000002</v>
      </c>
      <c r="AA308" s="34">
        <v>19</v>
      </c>
      <c r="AB308" s="36">
        <f t="shared" si="16"/>
        <v>2.5207534717948716</v>
      </c>
      <c r="AC308" s="37">
        <f t="shared" si="17"/>
        <v>2.3972945598290596</v>
      </c>
      <c r="AE308" s="19"/>
      <c r="AF308" s="12"/>
      <c r="AG308" s="13"/>
      <c r="AH308" s="1"/>
    </row>
    <row r="309" spans="1:64" ht="15">
      <c r="A309" s="34">
        <v>20</v>
      </c>
      <c r="B309" s="50"/>
      <c r="C309" s="35">
        <v>2.779744</v>
      </c>
      <c r="D309" s="35">
        <v>3.0397620000000001</v>
      </c>
      <c r="E309" s="35">
        <v>3.6775639999999998</v>
      </c>
      <c r="F309" s="35">
        <v>3.0514220000000001</v>
      </c>
      <c r="G309" s="35">
        <v>2.7428206666666699</v>
      </c>
      <c r="H309" s="35">
        <v>2.4431586666666698</v>
      </c>
      <c r="I309" s="35">
        <v>4.0399956666666696</v>
      </c>
      <c r="J309" s="35">
        <v>4.0212649230769202</v>
      </c>
      <c r="K309" s="35">
        <v>4.4107836666666698</v>
      </c>
      <c r="L309" s="35">
        <v>3.3423389999999999</v>
      </c>
      <c r="M309" s="35">
        <v>0.99518099999999998</v>
      </c>
      <c r="N309" s="35">
        <v>1.2009799999999999</v>
      </c>
      <c r="O309" s="35">
        <v>0.48039199999999999</v>
      </c>
      <c r="P309" s="35">
        <v>1.464496</v>
      </c>
      <c r="Q309" s="35">
        <v>2.0397226666666701</v>
      </c>
      <c r="R309" s="35">
        <v>1.8399479999999999</v>
      </c>
      <c r="S309" s="35">
        <v>1.25772533333333</v>
      </c>
      <c r="T309" s="35">
        <v>2.1489379999999998</v>
      </c>
      <c r="U309" s="35">
        <v>2.5762770000000002</v>
      </c>
      <c r="V309" s="35">
        <v>2.48</v>
      </c>
      <c r="W309" s="35">
        <v>2.16</v>
      </c>
      <c r="X309" s="35">
        <v>2.12</v>
      </c>
      <c r="Y309" s="35">
        <v>2.76</v>
      </c>
      <c r="Z309" s="35">
        <v>2.44</v>
      </c>
      <c r="AA309" s="34">
        <v>20</v>
      </c>
      <c r="AB309" s="36">
        <f t="shared" si="16"/>
        <v>2.5016257294871802</v>
      </c>
      <c r="AC309" s="37">
        <f t="shared" si="17"/>
        <v>2.4796881079059836</v>
      </c>
      <c r="AE309" s="19"/>
      <c r="AF309" s="12"/>
      <c r="AG309" s="13"/>
      <c r="AH309" s="1"/>
      <c r="AI309" s="2"/>
    </row>
    <row r="310" spans="1:64" ht="15">
      <c r="A310" s="34">
        <v>21</v>
      </c>
      <c r="B310" s="50"/>
      <c r="C310" s="35">
        <v>2.6118399999999999</v>
      </c>
      <c r="D310" s="35">
        <v>2.4256686666666698</v>
      </c>
      <c r="E310" s="35">
        <v>2.9752433333333301</v>
      </c>
      <c r="F310" s="35">
        <v>1.2596686666666701</v>
      </c>
      <c r="G310" s="35">
        <v>2.3611499999999999</v>
      </c>
      <c r="H310" s="35">
        <v>3.8528526666666698</v>
      </c>
      <c r="I310" s="35">
        <v>4.0637043333333303</v>
      </c>
      <c r="J310" s="35">
        <v>2.9401138461538499</v>
      </c>
      <c r="K310" s="35">
        <v>3.7226493333333299</v>
      </c>
      <c r="L310" s="35">
        <v>1.8603529999999999</v>
      </c>
      <c r="M310" s="35">
        <v>1.957131</v>
      </c>
      <c r="N310" s="35">
        <v>1.4800426666666699</v>
      </c>
      <c r="O310" s="35">
        <v>0.573477666666668</v>
      </c>
      <c r="P310" s="35">
        <v>1.476156</v>
      </c>
      <c r="Q310" s="35">
        <v>2.0471073333333298</v>
      </c>
      <c r="R310" s="35">
        <v>1.75696766666667</v>
      </c>
      <c r="S310" s="35">
        <v>0.38575166666666699</v>
      </c>
      <c r="T310" s="35">
        <v>2.1722579999999998</v>
      </c>
      <c r="U310" s="35">
        <v>1.4332083333333301</v>
      </c>
      <c r="V310" s="35">
        <v>2.2799999999999998</v>
      </c>
      <c r="W310" s="35">
        <v>1.4</v>
      </c>
      <c r="X310" s="35">
        <v>2</v>
      </c>
      <c r="Y310" s="35">
        <v>2.64</v>
      </c>
      <c r="Z310" s="35">
        <v>2.36</v>
      </c>
      <c r="AA310" s="34">
        <v>21</v>
      </c>
      <c r="AB310" s="36">
        <f t="shared" si="16"/>
        <v>2.1817672089743594</v>
      </c>
      <c r="AC310" s="37">
        <f t="shared" si="17"/>
        <v>2.1681393408119658</v>
      </c>
      <c r="AE310" s="1"/>
      <c r="AF310" s="12"/>
      <c r="AG310" s="13"/>
      <c r="AH310" s="1"/>
    </row>
    <row r="311" spans="1:64" ht="15">
      <c r="A311" s="34">
        <v>22</v>
      </c>
      <c r="B311" s="50"/>
      <c r="C311" s="35">
        <v>1.557776</v>
      </c>
      <c r="D311" s="35">
        <v>1.05600733333333</v>
      </c>
      <c r="E311" s="35">
        <v>3.0545313333333302</v>
      </c>
      <c r="F311" s="35">
        <v>2.8057846666666699</v>
      </c>
      <c r="G311" s="35">
        <v>1.6149100000000001</v>
      </c>
      <c r="H311" s="35">
        <v>3.6204299999999998</v>
      </c>
      <c r="I311" s="35">
        <v>3.3830960000000001</v>
      </c>
      <c r="J311" s="35">
        <v>2.3343319999999999</v>
      </c>
      <c r="K311" s="35">
        <v>3.0906773333333302</v>
      </c>
      <c r="L311" s="35">
        <v>3.5351176666666699</v>
      </c>
      <c r="M311" s="35">
        <v>1.360722</v>
      </c>
      <c r="N311" s="35">
        <v>0.84690466666666697</v>
      </c>
      <c r="O311" s="35">
        <v>1.05037166666667</v>
      </c>
      <c r="P311" s="35">
        <v>0.52679880000000001</v>
      </c>
      <c r="Q311" s="35">
        <v>2.3741703333333302</v>
      </c>
      <c r="R311" s="35">
        <v>1.3459526666666699</v>
      </c>
      <c r="S311" s="35">
        <v>1.49986466666667</v>
      </c>
      <c r="T311" s="35">
        <v>1.7933079999999999</v>
      </c>
      <c r="U311" s="35">
        <v>1.88794833333333</v>
      </c>
      <c r="V311" s="35">
        <v>2.36</v>
      </c>
      <c r="W311" s="35">
        <v>0.88</v>
      </c>
      <c r="X311" s="35">
        <v>1.52</v>
      </c>
      <c r="Y311" s="35">
        <v>2.48</v>
      </c>
      <c r="Z311" s="35">
        <v>2.2799999999999998</v>
      </c>
      <c r="AA311" s="34">
        <v>22</v>
      </c>
      <c r="AB311" s="36">
        <f t="shared" si="16"/>
        <v>2.054935173333333</v>
      </c>
      <c r="AC311" s="37">
        <f t="shared" si="17"/>
        <v>2.010779311111111</v>
      </c>
      <c r="AE311" s="1"/>
      <c r="AF311" s="12"/>
      <c r="AG311" s="13"/>
      <c r="AH311" s="1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</row>
    <row r="312" spans="1:64" ht="15">
      <c r="A312" s="34">
        <v>23</v>
      </c>
      <c r="B312" s="50"/>
      <c r="C312" s="35">
        <v>1.7490000000000001</v>
      </c>
      <c r="D312" s="35">
        <v>2.761088</v>
      </c>
      <c r="E312" s="35">
        <v>2.8761333333333301</v>
      </c>
      <c r="F312" s="35">
        <v>1.86637733333333</v>
      </c>
      <c r="G312" s="35">
        <v>3.0036160000000001</v>
      </c>
      <c r="H312" s="35">
        <v>3.3468086666666701</v>
      </c>
      <c r="I312" s="35">
        <v>3.8036863333333302</v>
      </c>
      <c r="J312" s="35">
        <v>3.7546993846153902</v>
      </c>
      <c r="K312" s="35">
        <v>3.4698039999999999</v>
      </c>
      <c r="L312" s="35">
        <v>3.76248766666667</v>
      </c>
      <c r="M312" s="35">
        <v>1.77076533333333</v>
      </c>
      <c r="N312" s="35">
        <v>0.53694299999999995</v>
      </c>
      <c r="O312" s="35">
        <v>1.436512</v>
      </c>
      <c r="P312" s="35">
        <v>0.706596</v>
      </c>
      <c r="Q312" s="35">
        <v>1.98822433333334</v>
      </c>
      <c r="R312" s="35">
        <v>1.60888566666667</v>
      </c>
      <c r="S312" s="35">
        <v>1.4736296666666699</v>
      </c>
      <c r="T312" s="35">
        <v>1.85238533333333</v>
      </c>
      <c r="U312" s="35">
        <v>2.6355486666666699</v>
      </c>
      <c r="V312" s="35">
        <v>2.16</v>
      </c>
      <c r="W312" s="35">
        <v>1.96</v>
      </c>
      <c r="X312" s="35">
        <v>1.8</v>
      </c>
      <c r="Y312" s="35">
        <v>2.12</v>
      </c>
      <c r="Z312" s="35">
        <v>2.04</v>
      </c>
      <c r="AA312" s="34">
        <v>23</v>
      </c>
      <c r="AB312" s="36">
        <f t="shared" si="16"/>
        <v>2.3281595358974365</v>
      </c>
      <c r="AC312" s="37">
        <f t="shared" si="17"/>
        <v>2.2701329465811968</v>
      </c>
      <c r="AE312" s="1"/>
      <c r="AF312" s="12"/>
      <c r="AG312" s="13"/>
      <c r="AH312" s="1"/>
    </row>
    <row r="313" spans="1:64" ht="15">
      <c r="A313" s="34">
        <v>24</v>
      </c>
      <c r="B313" s="50"/>
      <c r="C313" s="35">
        <v>1.94722</v>
      </c>
      <c r="D313" s="35">
        <v>2.4863006666666698</v>
      </c>
      <c r="E313" s="35">
        <v>3.0160533333333301</v>
      </c>
      <c r="F313" s="35">
        <v>2.650318</v>
      </c>
      <c r="G313" s="35">
        <v>3.6969973333333299</v>
      </c>
      <c r="H313" s="35">
        <v>3.2543060000000001</v>
      </c>
      <c r="I313" s="35">
        <v>3.5139353333333299</v>
      </c>
      <c r="J313" s="35">
        <v>3.4617643076923099</v>
      </c>
      <c r="K313" s="35">
        <v>2.91072466666667</v>
      </c>
      <c r="L313" s="35">
        <v>3.3613836666666699</v>
      </c>
      <c r="M313" s="35">
        <v>1.76454666666667</v>
      </c>
      <c r="N313" s="35">
        <v>1.51618866666667</v>
      </c>
      <c r="O313" s="35">
        <v>0.86925300000000005</v>
      </c>
      <c r="P313" s="35">
        <v>1.413192</v>
      </c>
      <c r="Q313" s="35">
        <v>1.79661166666667</v>
      </c>
      <c r="R313" s="35">
        <v>1.8286766666666701</v>
      </c>
      <c r="S313" s="35">
        <v>1.8422799999999999</v>
      </c>
      <c r="T313" s="35">
        <v>1.5822620000000001</v>
      </c>
      <c r="U313" s="35">
        <v>2.8168616666666701</v>
      </c>
      <c r="V313" s="35">
        <v>1.84</v>
      </c>
      <c r="W313" s="35">
        <v>1.6</v>
      </c>
      <c r="X313" s="35">
        <v>1.68</v>
      </c>
      <c r="Y313" s="35">
        <v>2.2000000000000002</v>
      </c>
      <c r="Z313" s="35">
        <v>2.08</v>
      </c>
      <c r="AA313" s="34">
        <v>24</v>
      </c>
      <c r="AB313" s="36">
        <f t="shared" si="16"/>
        <v>2.3784437820512836</v>
      </c>
      <c r="AC313" s="37">
        <f t="shared" si="17"/>
        <v>2.2970364850427365</v>
      </c>
      <c r="AE313" s="1"/>
      <c r="AF313" s="12"/>
      <c r="AG313" s="13"/>
      <c r="AH313" s="1"/>
    </row>
    <row r="314" spans="1:64" ht="15">
      <c r="A314" s="34">
        <v>25</v>
      </c>
      <c r="B314" s="50"/>
      <c r="C314" s="35">
        <v>2.5791919999999999</v>
      </c>
      <c r="D314" s="35">
        <v>2.61378333333333</v>
      </c>
      <c r="E314" s="35">
        <v>3.13109866666667</v>
      </c>
      <c r="F314" s="35">
        <v>2.56481133333333</v>
      </c>
      <c r="G314" s="35">
        <v>3.4292060000000002</v>
      </c>
      <c r="H314" s="35">
        <v>3.1062240000000001</v>
      </c>
      <c r="I314" s="35">
        <v>3.1583053333333302</v>
      </c>
      <c r="J314" s="35">
        <v>3.45315384615385</v>
      </c>
      <c r="K314" s="35">
        <v>3.1627749999999999</v>
      </c>
      <c r="L314" s="35">
        <v>3.0356809999999999</v>
      </c>
      <c r="M314" s="35">
        <v>1.7705709999999999</v>
      </c>
      <c r="N314" s="35">
        <v>1.07952166666667</v>
      </c>
      <c r="O314" s="35">
        <v>1.22740933333333</v>
      </c>
      <c r="P314" s="35">
        <v>1.0074240000000001</v>
      </c>
      <c r="Q314" s="35">
        <v>0.697268</v>
      </c>
      <c r="R314" s="35">
        <v>1.8467496666666701</v>
      </c>
      <c r="S314" s="35">
        <v>1.6512503333333299</v>
      </c>
      <c r="T314" s="35">
        <v>1.8609359999999999</v>
      </c>
      <c r="U314" s="35">
        <v>0.89451633333333302</v>
      </c>
      <c r="V314" s="35">
        <v>2.04</v>
      </c>
      <c r="W314" s="35">
        <v>2.2799999999999998</v>
      </c>
      <c r="X314" s="35">
        <v>1.48</v>
      </c>
      <c r="Y314" s="35">
        <v>2.3199999999999998</v>
      </c>
      <c r="Z314" s="35">
        <v>2.04</v>
      </c>
      <c r="AA314" s="34">
        <v>25</v>
      </c>
      <c r="AB314" s="36">
        <f t="shared" si="16"/>
        <v>2.215493842307692</v>
      </c>
      <c r="AC314" s="37">
        <f t="shared" si="17"/>
        <v>2.1845782019230766</v>
      </c>
      <c r="AE314" s="1"/>
      <c r="AF314" s="12"/>
      <c r="AG314" s="13"/>
      <c r="AH314" s="1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</row>
    <row r="315" spans="1:64" ht="15">
      <c r="A315" s="34">
        <v>26</v>
      </c>
      <c r="B315" s="50"/>
      <c r="C315" s="35">
        <v>0.54801999999999995</v>
      </c>
      <c r="D315" s="35">
        <v>2.3269473333333299</v>
      </c>
      <c r="E315" s="35">
        <v>3.0654140000000001</v>
      </c>
      <c r="F315" s="35">
        <v>2.7976226666666699</v>
      </c>
      <c r="G315" s="35">
        <v>3.0362640000000001</v>
      </c>
      <c r="H315" s="35">
        <v>3.2986140000000002</v>
      </c>
      <c r="I315" s="35">
        <v>1.83023133333333</v>
      </c>
      <c r="J315" s="35">
        <v>3.3460612307692301</v>
      </c>
      <c r="K315" s="35">
        <v>1.455751</v>
      </c>
      <c r="L315" s="35">
        <v>3.10408633333333</v>
      </c>
      <c r="M315" s="35">
        <v>1.336236</v>
      </c>
      <c r="N315" s="35">
        <v>1.4798483333333301</v>
      </c>
      <c r="O315" s="35">
        <v>1.1372386666666701</v>
      </c>
      <c r="P315" s="35">
        <v>0.91414399999999996</v>
      </c>
      <c r="Q315" s="35">
        <v>1.8131299999999999</v>
      </c>
      <c r="R315" s="35">
        <v>1.7542469999999999</v>
      </c>
      <c r="S315" s="35">
        <v>1.4683826666666699</v>
      </c>
      <c r="T315" s="35">
        <v>1.1339349999999999</v>
      </c>
      <c r="U315" s="35">
        <v>2.33063966666667</v>
      </c>
      <c r="V315" s="35">
        <v>2.04</v>
      </c>
      <c r="W315" s="35">
        <v>2.12</v>
      </c>
      <c r="X315" s="35">
        <v>1.48</v>
      </c>
      <c r="Y315" s="35">
        <v>2.36</v>
      </c>
      <c r="Z315" s="35">
        <v>1.64</v>
      </c>
      <c r="AA315" s="34">
        <v>26</v>
      </c>
      <c r="AB315" s="36">
        <f t="shared" si="16"/>
        <v>2.0108406615384617</v>
      </c>
      <c r="AC315" s="37">
        <f t="shared" si="17"/>
        <v>1.9923672179487177</v>
      </c>
      <c r="AE315" s="1"/>
      <c r="AF315" s="12"/>
      <c r="AG315" s="13"/>
      <c r="AH315" s="1"/>
    </row>
    <row r="316" spans="1:64" ht="15">
      <c r="A316" s="34">
        <v>27</v>
      </c>
      <c r="B316" s="50"/>
      <c r="C316" s="35">
        <v>2.3413279999999999</v>
      </c>
      <c r="D316" s="35">
        <v>1.4687713333333301</v>
      </c>
      <c r="E316" s="35">
        <v>3.03665266666667</v>
      </c>
      <c r="F316" s="35">
        <v>2.6106739999999999</v>
      </c>
      <c r="G316" s="35">
        <v>2.6646986666666699</v>
      </c>
      <c r="H316" s="35">
        <v>3.5687373333333299</v>
      </c>
      <c r="I316" s="35">
        <v>2.52400133333333</v>
      </c>
      <c r="J316" s="35">
        <v>2.08857507692308</v>
      </c>
      <c r="K316" s="35">
        <v>1.4472003333333301</v>
      </c>
      <c r="L316" s="35">
        <v>2.0311720000000002</v>
      </c>
      <c r="M316" s="35">
        <v>1.3045596666666699</v>
      </c>
      <c r="N316" s="35">
        <v>1.3966736666666699</v>
      </c>
      <c r="O316" s="35">
        <v>0.97924566666666801</v>
      </c>
      <c r="P316" s="35">
        <v>1.441176</v>
      </c>
      <c r="Q316" s="35">
        <v>2.041083</v>
      </c>
      <c r="R316" s="35">
        <v>1.1389876666666701</v>
      </c>
      <c r="S316" s="35">
        <v>1.6184080000000001</v>
      </c>
      <c r="T316" s="35">
        <v>2.698124</v>
      </c>
      <c r="U316" s="35">
        <v>2.3801946666666698</v>
      </c>
      <c r="V316" s="35">
        <v>2</v>
      </c>
      <c r="W316" s="35">
        <v>2.04</v>
      </c>
      <c r="X316" s="35">
        <v>1.68</v>
      </c>
      <c r="Y316" s="35">
        <v>2.16</v>
      </c>
      <c r="Z316" s="35">
        <v>2.08</v>
      </c>
      <c r="AA316" s="34">
        <v>27</v>
      </c>
      <c r="AB316" s="36">
        <f t="shared" si="16"/>
        <v>2.0390131538461547</v>
      </c>
      <c r="AC316" s="37">
        <f t="shared" si="17"/>
        <v>2.0308442948717951</v>
      </c>
      <c r="AE316" s="1"/>
      <c r="AF316" s="12"/>
      <c r="AG316" s="13"/>
      <c r="AH316" s="1"/>
    </row>
    <row r="317" spans="1:64" ht="15">
      <c r="A317" s="34">
        <v>28</v>
      </c>
      <c r="B317" s="50"/>
      <c r="C317" s="35">
        <v>1.991528</v>
      </c>
      <c r="D317" s="35">
        <v>2.2049059999999998</v>
      </c>
      <c r="E317" s="35">
        <v>3.5360893333333299</v>
      </c>
      <c r="F317" s="35">
        <v>1.516966</v>
      </c>
      <c r="G317" s="35">
        <v>2.6868526666666699</v>
      </c>
      <c r="H317" s="35">
        <v>2.4136199999999999</v>
      </c>
      <c r="I317" s="35">
        <v>0.85370633333333301</v>
      </c>
      <c r="J317" s="35">
        <v>1.7414658461538499</v>
      </c>
      <c r="K317" s="35">
        <v>2.45190366666667</v>
      </c>
      <c r="L317" s="35">
        <v>1.4689656666666699</v>
      </c>
      <c r="M317" s="35">
        <v>1.4687713333333301</v>
      </c>
      <c r="N317" s="35">
        <v>1.00548066666667</v>
      </c>
      <c r="O317" s="35">
        <v>1.1104206666666701</v>
      </c>
      <c r="P317" s="35">
        <v>1.0424040000000001</v>
      </c>
      <c r="Q317" s="35">
        <v>1.95888</v>
      </c>
      <c r="R317" s="35">
        <v>1.3375963333333301</v>
      </c>
      <c r="S317" s="35">
        <v>1.5857600000000001</v>
      </c>
      <c r="T317" s="35">
        <v>2.3916603333333302</v>
      </c>
      <c r="U317" s="35">
        <v>0.47106399999999998</v>
      </c>
      <c r="V317" s="35">
        <v>2.08</v>
      </c>
      <c r="W317" s="35">
        <v>1.72</v>
      </c>
      <c r="X317" s="35">
        <v>1.2</v>
      </c>
      <c r="Y317" s="35">
        <v>2.04</v>
      </c>
      <c r="Z317" s="35">
        <v>1.76</v>
      </c>
      <c r="AA317" s="34">
        <v>28</v>
      </c>
      <c r="AB317" s="36">
        <f t="shared" si="16"/>
        <v>1.7659020423076925</v>
      </c>
      <c r="AC317" s="37">
        <f t="shared" si="17"/>
        <v>1.7515850352564104</v>
      </c>
      <c r="AE317" s="1"/>
      <c r="AF317" s="12"/>
      <c r="AG317" s="13"/>
      <c r="AH317" s="1"/>
    </row>
    <row r="318" spans="1:64" ht="15">
      <c r="A318" s="34">
        <v>29</v>
      </c>
      <c r="B318" s="50"/>
      <c r="C318" s="35">
        <v>2.2247279999999998</v>
      </c>
      <c r="D318" s="35">
        <v>1.8772599999999999</v>
      </c>
      <c r="E318" s="35">
        <v>2.4485999999999999</v>
      </c>
      <c r="F318" s="35">
        <v>2.0879173333333299</v>
      </c>
      <c r="G318" s="35">
        <v>0.70543</v>
      </c>
      <c r="H318" s="35">
        <v>2.4054579999999999</v>
      </c>
      <c r="I318" s="35">
        <v>3.3992786666666701</v>
      </c>
      <c r="J318" s="35">
        <v>2.47299630769231</v>
      </c>
      <c r="K318" s="35">
        <v>2.6269979999999999</v>
      </c>
      <c r="L318" s="35">
        <v>0.53655433333333302</v>
      </c>
      <c r="M318" s="35">
        <v>1.3731593333333301</v>
      </c>
      <c r="N318" s="35">
        <v>1.2334336666666701</v>
      </c>
      <c r="O318" s="35">
        <v>1.12246933333333</v>
      </c>
      <c r="P318" s="35">
        <v>1.476156</v>
      </c>
      <c r="Q318" s="35">
        <v>1.4328196666666699</v>
      </c>
      <c r="R318" s="35">
        <v>1.73053833333333</v>
      </c>
      <c r="S318" s="35">
        <v>1.518132</v>
      </c>
      <c r="T318" s="35">
        <v>2.3774739999999999</v>
      </c>
      <c r="U318" s="35">
        <v>1.6990563333333299</v>
      </c>
      <c r="V318" s="35">
        <v>2.12</v>
      </c>
      <c r="W318" s="35">
        <v>1.56</v>
      </c>
      <c r="X318" s="35">
        <v>1.64</v>
      </c>
      <c r="Y318" s="35">
        <v>1.84</v>
      </c>
      <c r="Z318" s="35">
        <v>1.64</v>
      </c>
      <c r="AA318" s="34">
        <v>29</v>
      </c>
      <c r="AB318" s="36">
        <f t="shared" si="16"/>
        <v>1.8434229653846148</v>
      </c>
      <c r="AC318" s="37">
        <f t="shared" si="17"/>
        <v>1.8145191378205128</v>
      </c>
      <c r="AE318" s="1"/>
      <c r="AF318" s="12"/>
      <c r="AG318" s="13"/>
      <c r="AH318" s="1"/>
    </row>
    <row r="319" spans="1:64" ht="15">
      <c r="A319" s="34">
        <v>30</v>
      </c>
      <c r="B319" s="50"/>
      <c r="C319" s="35">
        <v>2.2247279999999998</v>
      </c>
      <c r="D319" s="35">
        <v>1.23673733333333</v>
      </c>
      <c r="E319" s="35">
        <v>0.74196466666666705</v>
      </c>
      <c r="F319" s="35">
        <v>1.91068533333333</v>
      </c>
      <c r="G319" s="35">
        <v>2.660812</v>
      </c>
      <c r="H319" s="35">
        <v>3.3938373333333298</v>
      </c>
      <c r="I319" s="35">
        <v>3.0768796666666698</v>
      </c>
      <c r="J319" s="35">
        <v>1.9534984615384601</v>
      </c>
      <c r="K319" s="35">
        <v>2.5737506666666699</v>
      </c>
      <c r="L319" s="35">
        <v>2.8945949999999998</v>
      </c>
      <c r="M319" s="35">
        <v>1.532124</v>
      </c>
      <c r="N319" s="35">
        <v>1.24023533333333</v>
      </c>
      <c r="O319" s="35">
        <v>1.14112533333333</v>
      </c>
      <c r="P319" s="35">
        <v>1.303588</v>
      </c>
      <c r="Q319" s="35">
        <v>2.0187346666666701</v>
      </c>
      <c r="R319" s="35">
        <v>1.74219833333333</v>
      </c>
      <c r="S319" s="35">
        <v>1.548448</v>
      </c>
      <c r="T319" s="35">
        <v>2.254461</v>
      </c>
      <c r="U319" s="35">
        <v>0.73127633333333297</v>
      </c>
      <c r="V319" s="35">
        <v>1.88</v>
      </c>
      <c r="W319" s="35">
        <v>1.64</v>
      </c>
      <c r="X319" s="35">
        <v>1.4</v>
      </c>
      <c r="Y319" s="35">
        <v>0.96</v>
      </c>
      <c r="Z319" s="35">
        <v>1.6</v>
      </c>
      <c r="AA319" s="34">
        <v>30</v>
      </c>
      <c r="AB319" s="36">
        <f t="shared" si="16"/>
        <v>1.9029839730769225</v>
      </c>
      <c r="AC319" s="37">
        <f t="shared" si="17"/>
        <v>1.8191533108974356</v>
      </c>
      <c r="AE319" s="1"/>
      <c r="AF319" s="12"/>
      <c r="AG319" s="13"/>
      <c r="AH319" s="1"/>
      <c r="AI319" s="2"/>
    </row>
    <row r="320" spans="1:64" ht="15">
      <c r="AA320" s="38" t="s">
        <v>6</v>
      </c>
      <c r="AB320" s="39">
        <f>AVERAGE(AB290:AB319)</f>
        <v>2.624676749778629</v>
      </c>
      <c r="AC320" s="40">
        <f>AVERAGE(AC290:AC319)</f>
        <v>2.5902861803710793</v>
      </c>
    </row>
    <row r="321" spans="1:64" ht="15">
      <c r="AA321" s="38" t="s">
        <v>7</v>
      </c>
      <c r="AB321" s="39">
        <f>MAX(C290:V319)</f>
        <v>6.0447383333333304</v>
      </c>
      <c r="AC321" s="40">
        <f>MAX(C290:Z319)</f>
        <v>6.0447383333333304</v>
      </c>
      <c r="AE321" s="2"/>
      <c r="AF321" s="2"/>
      <c r="AG321" s="12"/>
      <c r="AH321" s="21"/>
    </row>
    <row r="322" spans="1:64" ht="15">
      <c r="AA322" s="38" t="s">
        <v>8</v>
      </c>
      <c r="AB322" s="39">
        <f>MIN(C290:V319)</f>
        <v>0.343387</v>
      </c>
      <c r="AC322" s="40">
        <f>MIN(C290:Z319)</f>
        <v>0.343387</v>
      </c>
      <c r="AG322" s="12"/>
      <c r="AH322" s="21"/>
    </row>
    <row r="323" spans="1:64" ht="15">
      <c r="A323" s="5" t="s">
        <v>17</v>
      </c>
      <c r="B323" s="5"/>
      <c r="C323" s="6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8"/>
      <c r="S323" s="7"/>
      <c r="T323" s="7"/>
      <c r="U323" s="7"/>
      <c r="V323" s="7"/>
    </row>
    <row r="324" spans="1:64" ht="15">
      <c r="A324" s="29"/>
      <c r="B324" s="30">
        <v>2000</v>
      </c>
      <c r="C324" s="30">
        <v>2001</v>
      </c>
      <c r="D324" s="30">
        <v>2002</v>
      </c>
      <c r="E324" s="30">
        <v>2003</v>
      </c>
      <c r="F324" s="30">
        <v>2004</v>
      </c>
      <c r="G324" s="30">
        <v>2005</v>
      </c>
      <c r="H324" s="30">
        <v>2006</v>
      </c>
      <c r="I324" s="30">
        <v>2007</v>
      </c>
      <c r="J324" s="30">
        <v>2008</v>
      </c>
      <c r="K324" s="30">
        <v>2009</v>
      </c>
      <c r="L324" s="30">
        <v>2010</v>
      </c>
      <c r="M324" s="30">
        <v>2011</v>
      </c>
      <c r="N324" s="30">
        <v>2012</v>
      </c>
      <c r="O324" s="30">
        <v>2013</v>
      </c>
      <c r="P324" s="30">
        <v>2014</v>
      </c>
      <c r="Q324" s="30">
        <v>2015</v>
      </c>
      <c r="R324" s="30">
        <v>2016</v>
      </c>
      <c r="S324" s="30">
        <v>2017</v>
      </c>
      <c r="T324" s="30">
        <v>2018</v>
      </c>
      <c r="U324" s="30">
        <v>2019</v>
      </c>
      <c r="V324" s="30">
        <v>2020</v>
      </c>
      <c r="W324" s="30">
        <v>2021</v>
      </c>
      <c r="X324" s="30">
        <v>2022</v>
      </c>
      <c r="Y324" s="30">
        <v>2023</v>
      </c>
      <c r="Z324" s="30">
        <v>2024</v>
      </c>
      <c r="AA324" s="31" t="s">
        <v>2</v>
      </c>
      <c r="AB324" s="32" t="s">
        <v>3</v>
      </c>
      <c r="AC324" s="33" t="s">
        <v>21</v>
      </c>
    </row>
    <row r="325" spans="1:64" ht="15">
      <c r="A325" s="34">
        <v>1</v>
      </c>
      <c r="B325" s="50"/>
      <c r="C325" s="35">
        <v>0.97710799999999998</v>
      </c>
      <c r="D325" s="35">
        <v>1.0937079999999999</v>
      </c>
      <c r="E325" s="35">
        <v>2.811226</v>
      </c>
      <c r="F325" s="35">
        <v>0.69687933333333296</v>
      </c>
      <c r="G325" s="35">
        <v>1.27055133333333</v>
      </c>
      <c r="H325" s="35">
        <v>2.5550946666666698</v>
      </c>
      <c r="I325" s="35">
        <v>2.8819633333333301</v>
      </c>
      <c r="J325" s="35">
        <v>0.94212799999999997</v>
      </c>
      <c r="K325" s="35">
        <v>0.60146166666666701</v>
      </c>
      <c r="L325" s="35">
        <v>2.3788343333333302</v>
      </c>
      <c r="M325" s="35">
        <v>1.4973383333333301</v>
      </c>
      <c r="N325" s="35">
        <v>1.3853873846153799</v>
      </c>
      <c r="O325" s="35">
        <v>0.75401333333333298</v>
      </c>
      <c r="P325" s="35">
        <v>1.350228</v>
      </c>
      <c r="Q325" s="35">
        <v>1.314082</v>
      </c>
      <c r="R325" s="35">
        <v>1.68817366666667</v>
      </c>
      <c r="S325" s="35">
        <v>0.85428933333333301</v>
      </c>
      <c r="T325" s="35">
        <v>2.036419</v>
      </c>
      <c r="U325" s="35">
        <v>2.2523233333333299</v>
      </c>
      <c r="V325" s="35">
        <v>1.24</v>
      </c>
      <c r="W325" s="35">
        <v>0.88</v>
      </c>
      <c r="X325" s="35">
        <v>1.28</v>
      </c>
      <c r="Y325" s="35">
        <v>1.76</v>
      </c>
      <c r="Z325" s="35">
        <v>0.72</v>
      </c>
      <c r="AA325" s="34">
        <v>1</v>
      </c>
      <c r="AB325" s="36">
        <f t="shared" ref="AB325:AB355" si="18">AVERAGE(C325:V325)</f>
        <v>1.5290604525641018</v>
      </c>
      <c r="AC325" s="37">
        <f t="shared" ref="AC325:AC355" si="19">AVERAGE(C325:Z325)</f>
        <v>1.4675503771367513</v>
      </c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</row>
    <row r="326" spans="1:64" ht="15">
      <c r="A326" s="34">
        <v>2</v>
      </c>
      <c r="B326" s="50"/>
      <c r="C326" s="35">
        <v>2.0171800000000002</v>
      </c>
      <c r="D326" s="35">
        <v>2.4112879999999999</v>
      </c>
      <c r="E326" s="35">
        <v>1.7070240000000001</v>
      </c>
      <c r="F326" s="35">
        <v>2.4427699999999999</v>
      </c>
      <c r="G326" s="35">
        <v>2.3152873333333299</v>
      </c>
      <c r="H326" s="35">
        <v>2.5850219999999999</v>
      </c>
      <c r="I326" s="35">
        <v>1.7364919999999999</v>
      </c>
      <c r="J326" s="35">
        <v>2.1804199999999998</v>
      </c>
      <c r="K326" s="35">
        <v>2.31352338461538</v>
      </c>
      <c r="L326" s="35">
        <v>2.2820563333333301</v>
      </c>
      <c r="M326" s="35">
        <v>1.5636060000000001</v>
      </c>
      <c r="N326" s="35">
        <v>0.41801100000000002</v>
      </c>
      <c r="O326" s="35">
        <v>1.10031533333333</v>
      </c>
      <c r="P326" s="35">
        <v>1.287264</v>
      </c>
      <c r="Q326" s="35">
        <v>0.80978700000000003</v>
      </c>
      <c r="R326" s="35">
        <v>1.30319933333333</v>
      </c>
      <c r="S326" s="35">
        <v>1.5760433333333299</v>
      </c>
      <c r="T326" s="35">
        <v>1.76396366666667</v>
      </c>
      <c r="U326" s="35">
        <v>0.90734233333333303</v>
      </c>
      <c r="V326" s="35">
        <v>1.6</v>
      </c>
      <c r="W326" s="35">
        <v>1.24</v>
      </c>
      <c r="X326" s="35">
        <v>0.72</v>
      </c>
      <c r="Y326" s="35">
        <v>1.76</v>
      </c>
      <c r="Z326" s="35">
        <v>1.2</v>
      </c>
      <c r="AA326" s="34">
        <v>2</v>
      </c>
      <c r="AB326" s="36">
        <f t="shared" si="18"/>
        <v>1.7160297525641017</v>
      </c>
      <c r="AC326" s="37">
        <f t="shared" si="19"/>
        <v>1.6350247938034181</v>
      </c>
    </row>
    <row r="327" spans="1:64" ht="15">
      <c r="A327" s="34">
        <v>3</v>
      </c>
      <c r="B327" s="50"/>
      <c r="C327" s="35">
        <v>1.8212919999999999</v>
      </c>
      <c r="D327" s="35">
        <v>1.51269066666667</v>
      </c>
      <c r="E327" s="35">
        <v>2.2157886666666702</v>
      </c>
      <c r="F327" s="35">
        <v>2.6786906666666699</v>
      </c>
      <c r="G327" s="35">
        <v>1.7431700000000001</v>
      </c>
      <c r="H327" s="35">
        <v>2.960474</v>
      </c>
      <c r="I327" s="35">
        <v>1.88853133333333</v>
      </c>
      <c r="J327" s="35">
        <v>2.3086799999999998</v>
      </c>
      <c r="K327" s="35">
        <v>1.6360923333333299</v>
      </c>
      <c r="L327" s="35">
        <v>2.1386383333333301</v>
      </c>
      <c r="M327" s="35">
        <v>0.99051699999999998</v>
      </c>
      <c r="N327" s="35">
        <v>0.34649633333333302</v>
      </c>
      <c r="O327" s="35">
        <v>0.76120366666666806</v>
      </c>
      <c r="P327" s="35">
        <v>1.2219679999999999</v>
      </c>
      <c r="Q327" s="35">
        <v>1.5630230000000001</v>
      </c>
      <c r="R327" s="35">
        <v>0.65432033333333295</v>
      </c>
      <c r="S327" s="35">
        <v>0.42636733333333299</v>
      </c>
      <c r="T327" s="35">
        <v>1.6825380000000001</v>
      </c>
      <c r="U327" s="35">
        <v>1.8823126666666701</v>
      </c>
      <c r="V327" s="35">
        <v>0.44</v>
      </c>
      <c r="W327" s="35">
        <v>1.44</v>
      </c>
      <c r="X327" s="35">
        <v>0.84</v>
      </c>
      <c r="Y327" s="35">
        <v>1.8</v>
      </c>
      <c r="Z327" s="35">
        <v>0.56000000000000005</v>
      </c>
      <c r="AA327" s="34">
        <v>3</v>
      </c>
      <c r="AB327" s="36">
        <f t="shared" si="18"/>
        <v>1.5436397166666671</v>
      </c>
      <c r="AC327" s="37">
        <f t="shared" si="19"/>
        <v>1.4796997638888894</v>
      </c>
    </row>
    <row r="328" spans="1:64" ht="15">
      <c r="A328" s="34">
        <v>4</v>
      </c>
      <c r="B328" s="50"/>
      <c r="C328" s="35">
        <v>1.420188</v>
      </c>
      <c r="D328" s="35">
        <v>2.2958539999999998</v>
      </c>
      <c r="E328" s="35">
        <v>0.96777999999999997</v>
      </c>
      <c r="F328" s="35">
        <v>1.50686066666667</v>
      </c>
      <c r="G328" s="35">
        <v>2.8621413333333301</v>
      </c>
      <c r="H328" s="35">
        <v>1.79602866666667</v>
      </c>
      <c r="I328" s="35">
        <v>0.54355033333333302</v>
      </c>
      <c r="J328" s="35">
        <v>1.280268</v>
      </c>
      <c r="K328" s="35">
        <v>2.36212166666667</v>
      </c>
      <c r="L328" s="35">
        <v>2.3778626666666698</v>
      </c>
      <c r="M328" s="35">
        <v>0.96117266666666701</v>
      </c>
      <c r="N328" s="35">
        <v>1.1010926666666701</v>
      </c>
      <c r="O328" s="35">
        <v>1.0482340000000001</v>
      </c>
      <c r="P328" s="35">
        <v>0.81620000000000004</v>
      </c>
      <c r="Q328" s="35">
        <v>1.53601066666667</v>
      </c>
      <c r="R328" s="35">
        <v>1.2421786666666701</v>
      </c>
      <c r="S328" s="35">
        <v>0.72661233333333297</v>
      </c>
      <c r="T328" s="35">
        <v>2.095885</v>
      </c>
      <c r="U328" s="35">
        <v>1.9367259999999999</v>
      </c>
      <c r="V328" s="35">
        <v>1.64</v>
      </c>
      <c r="W328" s="35">
        <v>1.24</v>
      </c>
      <c r="X328" s="35">
        <v>1.44</v>
      </c>
      <c r="Y328" s="35">
        <v>1.72</v>
      </c>
      <c r="Z328" s="35">
        <v>1.72</v>
      </c>
      <c r="AA328" s="34">
        <v>4</v>
      </c>
      <c r="AB328" s="36">
        <f t="shared" si="18"/>
        <v>1.5258383666666675</v>
      </c>
      <c r="AC328" s="37">
        <f t="shared" si="19"/>
        <v>1.5265319722222228</v>
      </c>
    </row>
    <row r="329" spans="1:64" ht="15">
      <c r="A329" s="34">
        <v>5</v>
      </c>
      <c r="B329" s="50"/>
      <c r="C329" s="35">
        <v>1.977536</v>
      </c>
      <c r="D329" s="35">
        <v>0.75479066666666705</v>
      </c>
      <c r="E329" s="35">
        <v>2.3980733333333299</v>
      </c>
      <c r="F329" s="35">
        <v>2.3844699999999999</v>
      </c>
      <c r="G329" s="35">
        <v>2.9460933333333301</v>
      </c>
      <c r="H329" s="35">
        <v>2.1357233333333299</v>
      </c>
      <c r="I329" s="35">
        <v>1.04726233333333</v>
      </c>
      <c r="J329" s="35">
        <v>2.1314479999999998</v>
      </c>
      <c r="K329" s="35">
        <v>2.54149133333333</v>
      </c>
      <c r="L329" s="35">
        <v>2.3007123333333301</v>
      </c>
      <c r="M329" s="35">
        <v>1.15803233333333</v>
      </c>
      <c r="N329" s="35">
        <v>0.96408766666666701</v>
      </c>
      <c r="O329" s="35">
        <v>1.20933633333333</v>
      </c>
      <c r="P329" s="35">
        <v>1.0097560000000001</v>
      </c>
      <c r="Q329" s="35">
        <v>0.66617466666666802</v>
      </c>
      <c r="R329" s="35">
        <v>0.220762666666667</v>
      </c>
      <c r="S329" s="35">
        <v>0.693187</v>
      </c>
      <c r="T329" s="35">
        <v>1.523962</v>
      </c>
      <c r="U329" s="35">
        <v>1.81507333333333</v>
      </c>
      <c r="V329" s="35">
        <v>0.8</v>
      </c>
      <c r="W329" s="35">
        <v>1.44</v>
      </c>
      <c r="X329" s="35">
        <v>1.08</v>
      </c>
      <c r="Y329" s="35">
        <v>0.88</v>
      </c>
      <c r="Z329" s="35">
        <v>1.52</v>
      </c>
      <c r="AA329" s="34">
        <v>5</v>
      </c>
      <c r="AB329" s="36">
        <f t="shared" si="18"/>
        <v>1.533898633333332</v>
      </c>
      <c r="AC329" s="37">
        <f t="shared" si="19"/>
        <v>1.4832488611111101</v>
      </c>
    </row>
    <row r="330" spans="1:64" ht="15">
      <c r="A330" s="34">
        <v>6</v>
      </c>
      <c r="B330" s="50"/>
      <c r="C330" s="35">
        <v>2.0428320000000002</v>
      </c>
      <c r="D330" s="35">
        <v>0.67200466666666703</v>
      </c>
      <c r="E330" s="35">
        <v>0.64985066666666702</v>
      </c>
      <c r="F330" s="35">
        <v>2.2499913333333299</v>
      </c>
      <c r="G330" s="35">
        <v>2.8982873333333301</v>
      </c>
      <c r="H330" s="35">
        <v>2.6507066666666699</v>
      </c>
      <c r="I330" s="35">
        <v>1.8078829999999999</v>
      </c>
      <c r="J330" s="35">
        <v>1.2266319999999999</v>
      </c>
      <c r="K330" s="35">
        <v>2.6738323333333298</v>
      </c>
      <c r="L330" s="35">
        <v>2.1602093333333299</v>
      </c>
      <c r="M330" s="35">
        <v>1.3725763333333301</v>
      </c>
      <c r="N330" s="35">
        <v>0.86245133333333301</v>
      </c>
      <c r="O330" s="35">
        <v>0.60379366666666801</v>
      </c>
      <c r="P330" s="35">
        <v>0.74157600000000001</v>
      </c>
      <c r="Q330" s="35">
        <v>1.76726733333333</v>
      </c>
      <c r="R330" s="35">
        <v>0.280034333333333</v>
      </c>
      <c r="S330" s="35">
        <v>1.28843</v>
      </c>
      <c r="T330" s="35">
        <v>1.9767586666666701</v>
      </c>
      <c r="U330" s="35">
        <v>1.5626343333333299</v>
      </c>
      <c r="V330" s="35">
        <v>1.6</v>
      </c>
      <c r="W330" s="35">
        <v>1.4</v>
      </c>
      <c r="X330" s="35">
        <v>1.84</v>
      </c>
      <c r="Y330" s="35">
        <v>1.72</v>
      </c>
      <c r="Z330" s="35">
        <v>0.96</v>
      </c>
      <c r="AA330" s="34">
        <v>6</v>
      </c>
      <c r="AB330" s="36">
        <f t="shared" si="18"/>
        <v>1.5543875666666658</v>
      </c>
      <c r="AC330" s="37">
        <f t="shared" si="19"/>
        <v>1.5419896388888883</v>
      </c>
    </row>
    <row r="331" spans="1:64" ht="15">
      <c r="A331" s="34">
        <v>7</v>
      </c>
      <c r="B331" s="50"/>
      <c r="C331" s="35">
        <v>2.0031880000000002</v>
      </c>
      <c r="D331" s="35">
        <v>0.37389733333333303</v>
      </c>
      <c r="E331" s="35">
        <v>1.27288333333333</v>
      </c>
      <c r="F331" s="35">
        <v>1.1943726666666701</v>
      </c>
      <c r="G331" s="35">
        <v>2.762254</v>
      </c>
      <c r="H331" s="35">
        <v>2.1318366666666702</v>
      </c>
      <c r="I331" s="35">
        <v>1.4256293333333301</v>
      </c>
      <c r="J331" s="35">
        <v>2.3996279999999999</v>
      </c>
      <c r="K331" s="35">
        <v>0.79365733333333299</v>
      </c>
      <c r="L331" s="35">
        <v>2.0206780000000002</v>
      </c>
      <c r="M331" s="35">
        <v>1.13995933333333</v>
      </c>
      <c r="N331" s="35">
        <v>1.12713333333333</v>
      </c>
      <c r="O331" s="35">
        <v>0.37486900000000001</v>
      </c>
      <c r="P331" s="35">
        <v>0.99576399999999998</v>
      </c>
      <c r="Q331" s="35">
        <v>1.65552566666667</v>
      </c>
      <c r="R331" s="35">
        <v>0.456683333333333</v>
      </c>
      <c r="S331" s="35">
        <v>1.07991033333333</v>
      </c>
      <c r="T331" s="35">
        <v>1.3409</v>
      </c>
      <c r="U331" s="35">
        <v>1.286098</v>
      </c>
      <c r="V331" s="35">
        <v>1.44</v>
      </c>
      <c r="W331" s="35">
        <v>1.44</v>
      </c>
      <c r="X331" s="35">
        <v>1.44</v>
      </c>
      <c r="Y331" s="35">
        <v>1.8</v>
      </c>
      <c r="Z331" s="35">
        <v>1.6</v>
      </c>
      <c r="AA331" s="34">
        <v>7</v>
      </c>
      <c r="AB331" s="36">
        <f t="shared" si="18"/>
        <v>1.363743383333333</v>
      </c>
      <c r="AC331" s="37">
        <f t="shared" si="19"/>
        <v>1.398119486111111</v>
      </c>
    </row>
    <row r="332" spans="1:64" s="24" customFormat="1" ht="15">
      <c r="A332" s="34">
        <v>8</v>
      </c>
      <c r="B332" s="50"/>
      <c r="C332" s="35">
        <v>1.55078</v>
      </c>
      <c r="D332" s="35">
        <v>0.33308733333333301</v>
      </c>
      <c r="E332" s="35">
        <v>1.3253533333333301</v>
      </c>
      <c r="F332" s="35">
        <v>1.86521133333333</v>
      </c>
      <c r="G332" s="35">
        <v>2.6029006666666699</v>
      </c>
      <c r="H332" s="35">
        <v>2.1497153333333299</v>
      </c>
      <c r="I332" s="35">
        <v>1.1972876666666701</v>
      </c>
      <c r="J332" s="35">
        <v>1.3992</v>
      </c>
      <c r="K332" s="35">
        <v>0.85448366666666697</v>
      </c>
      <c r="L332" s="35">
        <v>2.217149</v>
      </c>
      <c r="M332" s="35">
        <v>0.87022466666666698</v>
      </c>
      <c r="N332" s="35">
        <v>0.98274366666666801</v>
      </c>
      <c r="O332" s="35">
        <v>0.50066246153846194</v>
      </c>
      <c r="P332" s="35">
        <v>0.52003600000000005</v>
      </c>
      <c r="Q332" s="35">
        <v>1.53542766666667</v>
      </c>
      <c r="R332" s="35">
        <v>0.60748599999999997</v>
      </c>
      <c r="S332" s="35">
        <v>0.36690133333333302</v>
      </c>
      <c r="T332" s="35">
        <v>1.7326760000000001</v>
      </c>
      <c r="U332" s="35">
        <v>1.4660506666666699</v>
      </c>
      <c r="V332" s="35">
        <v>1.4</v>
      </c>
      <c r="W332" s="35">
        <v>1.44</v>
      </c>
      <c r="X332" s="35">
        <v>1.32</v>
      </c>
      <c r="Y332" s="35">
        <v>1.24</v>
      </c>
      <c r="Z332" s="35">
        <v>1.6</v>
      </c>
      <c r="AA332" s="34">
        <v>8</v>
      </c>
      <c r="AB332" s="36">
        <f t="shared" si="18"/>
        <v>1.27386883974359</v>
      </c>
      <c r="AC332" s="37">
        <f t="shared" si="19"/>
        <v>1.2948906997863252</v>
      </c>
      <c r="AD332" s="2"/>
      <c r="AE332" s="3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</row>
    <row r="333" spans="1:64" ht="15">
      <c r="A333" s="34">
        <v>9</v>
      </c>
      <c r="B333" s="50"/>
      <c r="C333" s="35">
        <v>0.71825600000000001</v>
      </c>
      <c r="D333" s="35">
        <v>1.5706020000000001</v>
      </c>
      <c r="E333" s="35">
        <v>1.2211906666666701</v>
      </c>
      <c r="F333" s="35">
        <v>1.8702639999999999</v>
      </c>
      <c r="G333" s="35">
        <v>2.4314986666666698</v>
      </c>
      <c r="H333" s="35">
        <v>2.54848733333333</v>
      </c>
      <c r="I333" s="35">
        <v>2.6339939999999999</v>
      </c>
      <c r="J333" s="35">
        <v>2.4369399999999999</v>
      </c>
      <c r="K333" s="35">
        <v>2.232307</v>
      </c>
      <c r="L333" s="35">
        <v>2.2091813333333299</v>
      </c>
      <c r="M333" s="35">
        <v>0.40071533333333298</v>
      </c>
      <c r="N333" s="35">
        <v>0.51245700000000005</v>
      </c>
      <c r="O333" s="35">
        <v>0.84224066666666797</v>
      </c>
      <c r="P333" s="35">
        <v>0.95378799999999997</v>
      </c>
      <c r="Q333" s="35">
        <v>1.426601</v>
      </c>
      <c r="R333" s="35">
        <v>0.32570266666666697</v>
      </c>
      <c r="S333" s="35">
        <v>0.62303266666666701</v>
      </c>
      <c r="T333" s="35">
        <v>1.60130666666667</v>
      </c>
      <c r="U333" s="35">
        <v>1.75288666666667</v>
      </c>
      <c r="V333" s="35">
        <v>1.1200000000000001</v>
      </c>
      <c r="W333" s="35">
        <v>1.4</v>
      </c>
      <c r="X333" s="35">
        <v>1.24</v>
      </c>
      <c r="Y333" s="35">
        <v>1.4</v>
      </c>
      <c r="Z333" s="35">
        <v>1.44</v>
      </c>
      <c r="AA333" s="34">
        <v>9</v>
      </c>
      <c r="AB333" s="36">
        <f t="shared" si="18"/>
        <v>1.471572583333334</v>
      </c>
      <c r="AC333" s="37">
        <f t="shared" si="19"/>
        <v>1.4546438194444447</v>
      </c>
    </row>
    <row r="334" spans="1:64" ht="15">
      <c r="A334" s="34">
        <v>10</v>
      </c>
      <c r="B334" s="50"/>
      <c r="C334" s="35">
        <v>1.1450119999999999</v>
      </c>
      <c r="D334" s="35">
        <v>1.58848066666667</v>
      </c>
      <c r="E334" s="35">
        <v>2.0848080000000002</v>
      </c>
      <c r="F334" s="35">
        <v>1.5915900000000001</v>
      </c>
      <c r="G334" s="35">
        <v>2.1792539999999998</v>
      </c>
      <c r="H334" s="35">
        <v>2.1683713333333299</v>
      </c>
      <c r="I334" s="35">
        <v>2.6124230000000002</v>
      </c>
      <c r="J334" s="35">
        <v>1.36422</v>
      </c>
      <c r="K334" s="35">
        <v>2.1712863333333301</v>
      </c>
      <c r="L334" s="35">
        <v>2.1874159999999998</v>
      </c>
      <c r="M334" s="35">
        <v>0.56784199999999996</v>
      </c>
      <c r="N334" s="35">
        <v>0.87158500000000005</v>
      </c>
      <c r="O334" s="35">
        <v>0.53616566666666798</v>
      </c>
      <c r="P334" s="35">
        <v>0.99576399999999998</v>
      </c>
      <c r="Q334" s="35">
        <v>0.88382799999999995</v>
      </c>
      <c r="R334" s="35">
        <v>0.22056833333333301</v>
      </c>
      <c r="S334" s="35">
        <v>0.52372833333333302</v>
      </c>
      <c r="T334" s="35">
        <v>1.70449766666667</v>
      </c>
      <c r="U334" s="35">
        <v>1.1065339999999999</v>
      </c>
      <c r="V334" s="35">
        <v>1.04</v>
      </c>
      <c r="W334" s="35">
        <v>1.1200000000000001</v>
      </c>
      <c r="X334" s="35">
        <v>1.32</v>
      </c>
      <c r="Y334" s="35">
        <v>1.44</v>
      </c>
      <c r="Z334" s="35">
        <v>1.28</v>
      </c>
      <c r="AA334" s="34">
        <v>10</v>
      </c>
      <c r="AB334" s="36">
        <f t="shared" si="18"/>
        <v>1.3771687166666666</v>
      </c>
      <c r="AC334" s="37">
        <f t="shared" si="19"/>
        <v>1.3626405972222224</v>
      </c>
    </row>
    <row r="335" spans="1:64" s="25" customFormat="1" ht="15">
      <c r="A335" s="34">
        <v>11</v>
      </c>
      <c r="B335" s="50"/>
      <c r="C335" s="35">
        <v>1.48082</v>
      </c>
      <c r="D335" s="35">
        <v>0.80842666666666696</v>
      </c>
      <c r="E335" s="35">
        <v>1.99580333333333</v>
      </c>
      <c r="F335" s="35">
        <v>1.57448866666667</v>
      </c>
      <c r="G335" s="35">
        <v>2.0152366666666701</v>
      </c>
      <c r="H335" s="35">
        <v>2.1349459999999998</v>
      </c>
      <c r="I335" s="35">
        <v>2.56131333333333</v>
      </c>
      <c r="J335" s="35">
        <v>2.6211679999999999</v>
      </c>
      <c r="K335" s="35">
        <v>1.1949556666666701</v>
      </c>
      <c r="L335" s="35">
        <v>2.0216496666666699</v>
      </c>
      <c r="M335" s="35">
        <v>0.95514833333333304</v>
      </c>
      <c r="N335" s="35">
        <v>0.80317966666666696</v>
      </c>
      <c r="O335" s="35">
        <v>0.26895733333333299</v>
      </c>
      <c r="P335" s="35">
        <v>1.0913759999999999</v>
      </c>
      <c r="Q335" s="35">
        <v>0.934937666666668</v>
      </c>
      <c r="R335" s="35">
        <v>0.57367199999999996</v>
      </c>
      <c r="S335" s="35">
        <v>0.813479333333333</v>
      </c>
      <c r="T335" s="35">
        <v>1.6918660000000001</v>
      </c>
      <c r="U335" s="35">
        <v>1.21749833333333</v>
      </c>
      <c r="V335" s="35">
        <v>0.68</v>
      </c>
      <c r="W335" s="35">
        <v>1.1200000000000001</v>
      </c>
      <c r="X335" s="35">
        <v>1.2</v>
      </c>
      <c r="Y335" s="35">
        <v>0.76</v>
      </c>
      <c r="Z335" s="35">
        <v>0.68</v>
      </c>
      <c r="AA335" s="34">
        <v>11</v>
      </c>
      <c r="AB335" s="36">
        <f t="shared" si="18"/>
        <v>1.3719461333333336</v>
      </c>
      <c r="AC335" s="37">
        <f t="shared" si="19"/>
        <v>1.2999551111111114</v>
      </c>
      <c r="AD335" s="2"/>
      <c r="AE335" s="3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</row>
    <row r="336" spans="1:64" ht="15">
      <c r="A336" s="34">
        <v>12</v>
      </c>
      <c r="B336" s="50"/>
      <c r="C336" s="35">
        <v>1.7653239999999999</v>
      </c>
      <c r="D336" s="35">
        <v>1.2270206666666701</v>
      </c>
      <c r="E336" s="35">
        <v>2.0816986666666701</v>
      </c>
      <c r="F336" s="35">
        <v>1.7315100000000001</v>
      </c>
      <c r="G336" s="35">
        <v>1.94333333333333</v>
      </c>
      <c r="H336" s="35">
        <v>1.9441106666666701</v>
      </c>
      <c r="I336" s="35">
        <v>0.53946933333333302</v>
      </c>
      <c r="J336" s="35">
        <v>1.6697120000000001</v>
      </c>
      <c r="K336" s="35">
        <v>0.77636166666666695</v>
      </c>
      <c r="L336" s="35">
        <v>2.0735366666666701</v>
      </c>
      <c r="M336" s="35">
        <v>0.94290533333333304</v>
      </c>
      <c r="N336" s="35">
        <v>0.80454000000000003</v>
      </c>
      <c r="O336" s="35">
        <v>0.598546666666668</v>
      </c>
      <c r="P336" s="35">
        <v>0.74157600000000001</v>
      </c>
      <c r="Q336" s="35">
        <v>1.311167</v>
      </c>
      <c r="R336" s="35">
        <v>0.38983266666666699</v>
      </c>
      <c r="S336" s="35">
        <v>0.82902600000000004</v>
      </c>
      <c r="T336" s="35">
        <v>1.6051933333333399</v>
      </c>
      <c r="U336" s="35">
        <v>0.66131633333333295</v>
      </c>
      <c r="V336" s="35">
        <v>1.1599999999999999</v>
      </c>
      <c r="W336" s="35">
        <v>0.56000000000000005</v>
      </c>
      <c r="X336" s="35">
        <v>1.1599999999999999</v>
      </c>
      <c r="Y336" s="35">
        <v>1.36</v>
      </c>
      <c r="Z336" s="35">
        <v>1.1200000000000001</v>
      </c>
      <c r="AA336" s="34">
        <v>12</v>
      </c>
      <c r="AB336" s="36">
        <f t="shared" si="18"/>
        <v>1.2398090166666673</v>
      </c>
      <c r="AC336" s="37">
        <f t="shared" si="19"/>
        <v>1.2081741805555561</v>
      </c>
    </row>
    <row r="337" spans="1:47" ht="15">
      <c r="A337" s="34">
        <v>13</v>
      </c>
      <c r="B337" s="50"/>
      <c r="C337" s="35">
        <v>0.84884800000000005</v>
      </c>
      <c r="D337" s="35">
        <v>0.63508133333333305</v>
      </c>
      <c r="E337" s="35">
        <v>1.72723466666667</v>
      </c>
      <c r="F337" s="35">
        <v>1.60247266666667</v>
      </c>
      <c r="G337" s="35">
        <v>1.409694</v>
      </c>
      <c r="H337" s="35">
        <v>1.1663886666666701</v>
      </c>
      <c r="I337" s="35">
        <v>2.021261</v>
      </c>
      <c r="J337" s="35">
        <v>2.1501039999999998</v>
      </c>
      <c r="K337" s="35">
        <v>1.4215483333333301</v>
      </c>
      <c r="L337" s="35">
        <v>1.1728016666666701</v>
      </c>
      <c r="M337" s="35">
        <v>0.73321966666666705</v>
      </c>
      <c r="N337" s="35">
        <v>0.49302366666666803</v>
      </c>
      <c r="O337" s="35">
        <v>0.82300166666666796</v>
      </c>
      <c r="P337" s="35">
        <v>0.60631999999999997</v>
      </c>
      <c r="Q337" s="35">
        <v>1.262195</v>
      </c>
      <c r="R337" s="35">
        <v>1.00139966666667</v>
      </c>
      <c r="S337" s="35">
        <v>0.57444933333333303</v>
      </c>
      <c r="T337" s="35">
        <v>1.4736296666666699</v>
      </c>
      <c r="U337" s="35">
        <v>0.587469666666668</v>
      </c>
      <c r="V337" s="35">
        <v>0.64</v>
      </c>
      <c r="W337" s="35">
        <v>0.48</v>
      </c>
      <c r="X337" s="35">
        <v>0.84</v>
      </c>
      <c r="Y337" s="35">
        <v>1.48</v>
      </c>
      <c r="Z337" s="35">
        <v>1.1200000000000001</v>
      </c>
      <c r="AA337" s="34">
        <v>13</v>
      </c>
      <c r="AB337" s="36">
        <f t="shared" si="18"/>
        <v>1.1175071333333342</v>
      </c>
      <c r="AC337" s="37">
        <f t="shared" si="19"/>
        <v>1.0945892777777786</v>
      </c>
    </row>
    <row r="338" spans="1:47" ht="15">
      <c r="A338" s="34">
        <v>14</v>
      </c>
      <c r="B338" s="50"/>
      <c r="C338" s="35">
        <v>1.268608</v>
      </c>
      <c r="D338" s="35">
        <v>0.55035199999999995</v>
      </c>
      <c r="E338" s="35">
        <v>0.90947999999999996</v>
      </c>
      <c r="F338" s="35">
        <v>1.6440600000000001</v>
      </c>
      <c r="G338" s="35">
        <v>0.99032266666666702</v>
      </c>
      <c r="H338" s="35">
        <v>1.3393453333333301</v>
      </c>
      <c r="I338" s="35">
        <v>2.2948823333333301</v>
      </c>
      <c r="J338" s="35">
        <v>1.6230720000000001</v>
      </c>
      <c r="K338" s="35">
        <v>0.48039199999999999</v>
      </c>
      <c r="L338" s="35">
        <v>1.1897086666666701</v>
      </c>
      <c r="M338" s="35">
        <v>0.85351200000000005</v>
      </c>
      <c r="N338" s="35">
        <v>0.73730066666666805</v>
      </c>
      <c r="O338" s="35">
        <v>0.44016499999999997</v>
      </c>
      <c r="P338" s="35">
        <v>0.90248399999999995</v>
      </c>
      <c r="Q338" s="35">
        <v>1.04201533333333</v>
      </c>
      <c r="R338" s="35">
        <v>0.36534666666666699</v>
      </c>
      <c r="S338" s="35">
        <v>0.35018866666666698</v>
      </c>
      <c r="T338" s="35">
        <v>1.4629413333333301</v>
      </c>
      <c r="U338" s="35">
        <v>1.6215173333333299</v>
      </c>
      <c r="V338" s="35">
        <v>0.24</v>
      </c>
      <c r="W338" s="35">
        <v>0.92</v>
      </c>
      <c r="X338" s="35">
        <v>0.88</v>
      </c>
      <c r="Y338" s="35">
        <v>1.28</v>
      </c>
      <c r="Z338" s="35">
        <v>0.56000000000000005</v>
      </c>
      <c r="AA338" s="34">
        <v>14</v>
      </c>
      <c r="AB338" s="36">
        <f t="shared" si="18"/>
        <v>1.0152846999999994</v>
      </c>
      <c r="AC338" s="37">
        <f t="shared" si="19"/>
        <v>0.99773724999999958</v>
      </c>
    </row>
    <row r="339" spans="1:47" ht="15">
      <c r="A339" s="34">
        <v>15</v>
      </c>
      <c r="B339" s="50"/>
      <c r="C339" s="35">
        <v>1.322244</v>
      </c>
      <c r="D339" s="35">
        <v>0.339306</v>
      </c>
      <c r="E339" s="35">
        <v>1.0517319999999999</v>
      </c>
      <c r="F339" s="35">
        <v>1.5729340000000001</v>
      </c>
      <c r="G339" s="35">
        <v>1.8146846666666701</v>
      </c>
      <c r="H339" s="35">
        <v>1.5049173333333301</v>
      </c>
      <c r="I339" s="35">
        <v>1.7291780000000001</v>
      </c>
      <c r="J339" s="35">
        <v>2.0451640000000002</v>
      </c>
      <c r="K339" s="35">
        <v>1.87453933333333</v>
      </c>
      <c r="L339" s="35">
        <v>1.71907266666667</v>
      </c>
      <c r="M339" s="35">
        <v>0.92016833333333303</v>
      </c>
      <c r="N339" s="35">
        <v>0.51265133333333301</v>
      </c>
      <c r="O339" s="35">
        <v>0.42384100000000002</v>
      </c>
      <c r="P339" s="35">
        <v>0.29149999999999998</v>
      </c>
      <c r="Q339" s="35">
        <v>1.2225509999999999</v>
      </c>
      <c r="R339" s="35">
        <v>1.0080070000000001</v>
      </c>
      <c r="S339" s="35">
        <v>1.1904859999999999</v>
      </c>
      <c r="T339" s="35">
        <v>1.4501153333333301</v>
      </c>
      <c r="U339" s="35">
        <v>1.6395903333333299</v>
      </c>
      <c r="V339" s="35">
        <v>1.08</v>
      </c>
      <c r="W339" s="35">
        <v>0.6</v>
      </c>
      <c r="X339" s="35">
        <v>0.88</v>
      </c>
      <c r="Y339" s="35">
        <v>1.04</v>
      </c>
      <c r="Z339" s="35">
        <v>0.76</v>
      </c>
      <c r="AA339" s="34">
        <v>15</v>
      </c>
      <c r="AB339" s="36">
        <f t="shared" si="18"/>
        <v>1.2356341166666662</v>
      </c>
      <c r="AC339" s="37">
        <f t="shared" si="19"/>
        <v>1.1663617638888886</v>
      </c>
    </row>
    <row r="340" spans="1:47" ht="15">
      <c r="A340" s="34">
        <v>16</v>
      </c>
      <c r="B340" s="50"/>
      <c r="C340" s="35">
        <v>1.455168</v>
      </c>
      <c r="D340" s="35">
        <v>0.58610933333333304</v>
      </c>
      <c r="E340" s="35">
        <v>1.6289020000000001</v>
      </c>
      <c r="F340" s="35">
        <v>0.44463466666666701</v>
      </c>
      <c r="G340" s="35">
        <v>1.5799300000000001</v>
      </c>
      <c r="H340" s="35">
        <v>0.927358666666667</v>
      </c>
      <c r="I340" s="35">
        <v>2.0564353333333298</v>
      </c>
      <c r="J340" s="35">
        <v>0.98643599999999998</v>
      </c>
      <c r="K340" s="35">
        <v>0.74546266666666705</v>
      </c>
      <c r="L340" s="35">
        <v>1.20875333333333</v>
      </c>
      <c r="M340" s="35">
        <v>0.82377900000000004</v>
      </c>
      <c r="N340" s="35">
        <v>0.43588966666666701</v>
      </c>
      <c r="O340" s="35">
        <v>0.67453099999999999</v>
      </c>
      <c r="P340" s="35">
        <v>0.45940399999999998</v>
      </c>
      <c r="Q340" s="35">
        <v>0.414901666666667</v>
      </c>
      <c r="R340" s="35">
        <v>1.0552299999999999</v>
      </c>
      <c r="S340" s="35">
        <v>0.98876799999999998</v>
      </c>
      <c r="T340" s="35">
        <v>1.292511</v>
      </c>
      <c r="U340" s="35">
        <v>1.3407056666666699</v>
      </c>
      <c r="V340" s="35">
        <v>0.68</v>
      </c>
      <c r="W340" s="35">
        <v>1</v>
      </c>
      <c r="X340" s="35">
        <v>1.04</v>
      </c>
      <c r="Y340" s="35">
        <v>1</v>
      </c>
      <c r="Z340" s="35">
        <v>1.04</v>
      </c>
      <c r="AA340" s="34">
        <v>16</v>
      </c>
      <c r="AB340" s="36">
        <f t="shared" si="18"/>
        <v>0.98924549999999967</v>
      </c>
      <c r="AC340" s="37">
        <f t="shared" si="19"/>
        <v>0.9943712499999996</v>
      </c>
    </row>
    <row r="341" spans="1:47" ht="15">
      <c r="A341" s="34">
        <v>17</v>
      </c>
      <c r="B341" s="50"/>
      <c r="C341" s="35">
        <v>0.85351200000000005</v>
      </c>
      <c r="D341" s="35">
        <v>0.87177933333333302</v>
      </c>
      <c r="E341" s="35">
        <v>1.377046</v>
      </c>
      <c r="F341" s="35">
        <v>0.87294533333333302</v>
      </c>
      <c r="G341" s="35">
        <v>1.1395706666666701</v>
      </c>
      <c r="H341" s="35">
        <v>1.4302933333333301</v>
      </c>
      <c r="I341" s="35">
        <v>1.11838833333333</v>
      </c>
      <c r="J341" s="35">
        <v>0.64829599999999998</v>
      </c>
      <c r="K341" s="35">
        <v>0.686774</v>
      </c>
      <c r="L341" s="35">
        <v>1.35144178688525</v>
      </c>
      <c r="M341" s="35">
        <v>0.96797433333333405</v>
      </c>
      <c r="N341" s="35">
        <v>0.85292900000000005</v>
      </c>
      <c r="O341" s="35">
        <v>0.89995766666666799</v>
      </c>
      <c r="P341" s="35">
        <v>0.31948399999999999</v>
      </c>
      <c r="Q341" s="35">
        <v>0.940767666666667</v>
      </c>
      <c r="R341" s="35">
        <v>1.01655766666667</v>
      </c>
      <c r="S341" s="35">
        <v>0.52722633333333302</v>
      </c>
      <c r="T341" s="35">
        <v>1.1646396666666701</v>
      </c>
      <c r="U341" s="35">
        <v>0.67822333333333296</v>
      </c>
      <c r="V341" s="35">
        <v>0.76</v>
      </c>
      <c r="W341" s="35">
        <v>0.64</v>
      </c>
      <c r="X341" s="35">
        <v>1.04</v>
      </c>
      <c r="Y341" s="35">
        <v>1.1200000000000001</v>
      </c>
      <c r="Z341" s="35">
        <v>1.04</v>
      </c>
      <c r="AA341" s="34">
        <v>17</v>
      </c>
      <c r="AB341" s="36">
        <f t="shared" si="18"/>
        <v>0.92389032267759608</v>
      </c>
      <c r="AC341" s="37">
        <f t="shared" si="19"/>
        <v>0.92990860223132998</v>
      </c>
    </row>
    <row r="342" spans="1:47" ht="15">
      <c r="A342" s="34">
        <v>18</v>
      </c>
      <c r="B342" s="50"/>
      <c r="C342" s="35">
        <v>0.67861199999999999</v>
      </c>
      <c r="D342" s="35">
        <v>1.1967046666666701</v>
      </c>
      <c r="E342" s="35">
        <v>0.85973066666666698</v>
      </c>
      <c r="F342" s="35">
        <v>1.1757166666666701</v>
      </c>
      <c r="G342" s="35">
        <v>1.64211666666667</v>
      </c>
      <c r="H342" s="35">
        <v>1.9650986666666701</v>
      </c>
      <c r="I342" s="35">
        <v>1.2404296666666701</v>
      </c>
      <c r="J342" s="35">
        <v>1.8096319999999999</v>
      </c>
      <c r="K342" s="35">
        <v>0.63177766666666701</v>
      </c>
      <c r="L342" s="35">
        <v>1.8195429999999999</v>
      </c>
      <c r="M342" s="35">
        <v>0.89820866666666699</v>
      </c>
      <c r="N342" s="35">
        <v>0.92191733333333303</v>
      </c>
      <c r="O342" s="35">
        <v>0.50526666666666697</v>
      </c>
      <c r="P342" s="35">
        <v>0.85351200000000005</v>
      </c>
      <c r="Q342" s="35">
        <v>0.27517599999999998</v>
      </c>
      <c r="R342" s="35">
        <v>0.95145599999999997</v>
      </c>
      <c r="S342" s="35">
        <v>0.945431666666667</v>
      </c>
      <c r="T342" s="35">
        <v>1.1764939999999999</v>
      </c>
      <c r="U342" s="35">
        <v>1.1805749999999999</v>
      </c>
      <c r="V342" s="35">
        <v>0.76</v>
      </c>
      <c r="W342" s="35">
        <v>0.88</v>
      </c>
      <c r="X342" s="35">
        <v>0.72</v>
      </c>
      <c r="Y342" s="35">
        <v>1</v>
      </c>
      <c r="Z342" s="35">
        <v>1.1599999999999999</v>
      </c>
      <c r="AA342" s="34">
        <v>18</v>
      </c>
      <c r="AB342" s="36">
        <f t="shared" si="18"/>
        <v>1.0743699500000008</v>
      </c>
      <c r="AC342" s="37">
        <f t="shared" si="19"/>
        <v>1.051974958333334</v>
      </c>
    </row>
    <row r="343" spans="1:47" ht="15">
      <c r="A343" s="34">
        <v>19</v>
      </c>
      <c r="B343" s="50"/>
      <c r="C343" s="35">
        <v>1.0004280000000001</v>
      </c>
      <c r="D343" s="35">
        <v>0.82203000000000004</v>
      </c>
      <c r="E343" s="35">
        <v>1.420188</v>
      </c>
      <c r="F343" s="35">
        <v>0.51070800000000005</v>
      </c>
      <c r="G343" s="35">
        <v>0.99148866666666702</v>
      </c>
      <c r="H343" s="35">
        <v>1.8100206666666701</v>
      </c>
      <c r="I343" s="35">
        <v>1.514051</v>
      </c>
      <c r="J343" s="35">
        <v>1.368884</v>
      </c>
      <c r="K343" s="35">
        <v>1.48820466666667</v>
      </c>
      <c r="L343" s="35">
        <v>0.29499799999999998</v>
      </c>
      <c r="M343" s="35">
        <v>0.49691033333333401</v>
      </c>
      <c r="N343" s="35">
        <v>0.85564966666666797</v>
      </c>
      <c r="O343" s="35">
        <v>0.85390066666666797</v>
      </c>
      <c r="P343" s="35">
        <v>0.38711200000000001</v>
      </c>
      <c r="Q343" s="35">
        <v>0.817560333333333</v>
      </c>
      <c r="R343" s="35">
        <v>0.83135800000000004</v>
      </c>
      <c r="S343" s="35">
        <v>0.89393333333333302</v>
      </c>
      <c r="T343" s="35">
        <v>0.98935099999999998</v>
      </c>
      <c r="U343" s="35">
        <v>1.1776599999999999</v>
      </c>
      <c r="V343" s="35">
        <v>0.76</v>
      </c>
      <c r="W343" s="35">
        <v>0.88</v>
      </c>
      <c r="X343" s="35">
        <v>0.8</v>
      </c>
      <c r="Y343" s="35">
        <v>0.8</v>
      </c>
      <c r="Z343" s="35">
        <v>1.1200000000000001</v>
      </c>
      <c r="AA343" s="34">
        <v>19</v>
      </c>
      <c r="AB343" s="36">
        <f t="shared" si="18"/>
        <v>0.96422181666666718</v>
      </c>
      <c r="AC343" s="37">
        <f t="shared" si="19"/>
        <v>0.95351818055555604</v>
      </c>
    </row>
    <row r="344" spans="1:47" s="26" customFormat="1" ht="15">
      <c r="A344" s="34">
        <v>20</v>
      </c>
      <c r="B344" s="50"/>
      <c r="C344" s="35">
        <v>1.455168</v>
      </c>
      <c r="D344" s="35">
        <v>0.54685399999999995</v>
      </c>
      <c r="E344" s="35">
        <v>0.34591333333333302</v>
      </c>
      <c r="F344" s="35">
        <v>0.86867000000000005</v>
      </c>
      <c r="G344" s="35">
        <v>1.8865879999999999</v>
      </c>
      <c r="H344" s="35">
        <v>1.6296793333333299</v>
      </c>
      <c r="I344" s="35">
        <v>1.4687713333333301</v>
      </c>
      <c r="J344" s="35">
        <v>0.62730799999999998</v>
      </c>
      <c r="K344" s="35">
        <v>1.3585843333333301</v>
      </c>
      <c r="L344" s="35">
        <v>0.65684666666666702</v>
      </c>
      <c r="M344" s="35">
        <v>0.26098966666666701</v>
      </c>
      <c r="N344" s="35">
        <v>0.78957633333333299</v>
      </c>
      <c r="O344" s="35">
        <v>0.33153266666666698</v>
      </c>
      <c r="P344" s="35">
        <v>0.54102399999999995</v>
      </c>
      <c r="Q344" s="35">
        <v>0.54879733333333303</v>
      </c>
      <c r="R344" s="35">
        <v>0.49088599999999999</v>
      </c>
      <c r="S344" s="35">
        <v>0.83485600000000004</v>
      </c>
      <c r="T344" s="35">
        <v>0.88693733333333302</v>
      </c>
      <c r="U344" s="35">
        <v>1.09118166666667</v>
      </c>
      <c r="V344" s="35">
        <v>0.88</v>
      </c>
      <c r="W344" s="35">
        <v>0.24</v>
      </c>
      <c r="X344" s="35">
        <v>0.72</v>
      </c>
      <c r="Y344" s="35">
        <v>0.48</v>
      </c>
      <c r="Z344" s="35">
        <v>1.08</v>
      </c>
      <c r="AA344" s="34">
        <v>20</v>
      </c>
      <c r="AB344" s="36">
        <f t="shared" si="18"/>
        <v>0.87500819999999957</v>
      </c>
      <c r="AC344" s="37">
        <f t="shared" si="19"/>
        <v>0.83417349999999946</v>
      </c>
      <c r="AD344" s="2"/>
      <c r="AE344" s="3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</row>
    <row r="345" spans="1:47" ht="15">
      <c r="A345" s="34">
        <v>21</v>
      </c>
      <c r="B345" s="50"/>
      <c r="C345" s="35">
        <v>1.2173039999999999</v>
      </c>
      <c r="D345" s="35">
        <v>0.79793266666666696</v>
      </c>
      <c r="E345" s="35">
        <v>0.44735533333333299</v>
      </c>
      <c r="F345" s="35">
        <v>1.27055133333333</v>
      </c>
      <c r="G345" s="35">
        <v>1.4594433333333301</v>
      </c>
      <c r="H345" s="35">
        <v>1.3498393333333301</v>
      </c>
      <c r="I345" s="35">
        <v>0.90501033333333303</v>
      </c>
      <c r="J345" s="35">
        <v>1.6533880000000001</v>
      </c>
      <c r="K345" s="35">
        <v>0.51051366666666698</v>
      </c>
      <c r="L345" s="35">
        <v>0.85390066666666697</v>
      </c>
      <c r="M345" s="35">
        <v>0.60243333333333304</v>
      </c>
      <c r="N345" s="35">
        <v>0.38303100000000001</v>
      </c>
      <c r="O345" s="35">
        <v>0.105911666666667</v>
      </c>
      <c r="P345" s="35">
        <v>0.52936399999999995</v>
      </c>
      <c r="Q345" s="35">
        <v>0.17353966666666701</v>
      </c>
      <c r="R345" s="35">
        <v>0.19647100000000001</v>
      </c>
      <c r="S345" s="35">
        <v>0.177232</v>
      </c>
      <c r="T345" s="35">
        <v>0.78782733333333299</v>
      </c>
      <c r="U345" s="35">
        <v>1.0913759999999999</v>
      </c>
      <c r="V345" s="35">
        <v>0.6</v>
      </c>
      <c r="W345" s="35">
        <v>0.32</v>
      </c>
      <c r="X345" s="35">
        <v>0.96</v>
      </c>
      <c r="Y345" s="35">
        <v>0.2</v>
      </c>
      <c r="Z345" s="35">
        <v>1.08</v>
      </c>
      <c r="AA345" s="34">
        <v>21</v>
      </c>
      <c r="AB345" s="36">
        <f t="shared" si="18"/>
        <v>0.75562123333333286</v>
      </c>
      <c r="AC345" s="37">
        <f t="shared" si="19"/>
        <v>0.73635102777777739</v>
      </c>
    </row>
    <row r="346" spans="1:47" ht="15">
      <c r="A346" s="34">
        <v>22</v>
      </c>
      <c r="B346" s="50"/>
      <c r="C346" s="35">
        <v>0.88149599999999995</v>
      </c>
      <c r="D346" s="35">
        <v>0.35135466666666698</v>
      </c>
      <c r="E346" s="35">
        <v>1.398034</v>
      </c>
      <c r="F346" s="35">
        <v>1.246454</v>
      </c>
      <c r="G346" s="35">
        <v>1.4543906666666699</v>
      </c>
      <c r="H346" s="35">
        <v>1.6331773333333299</v>
      </c>
      <c r="I346" s="35">
        <v>1.2377089999999999</v>
      </c>
      <c r="J346" s="35">
        <v>0.86750400000000005</v>
      </c>
      <c r="K346" s="35">
        <v>0.93921299999999996</v>
      </c>
      <c r="L346" s="35">
        <v>0.55307266666666699</v>
      </c>
      <c r="M346" s="35">
        <v>0.60826333333333304</v>
      </c>
      <c r="N346" s="35">
        <v>0.33677966666666698</v>
      </c>
      <c r="O346" s="35">
        <v>0.25749166666666701</v>
      </c>
      <c r="P346" s="35">
        <v>0.31248799999999999</v>
      </c>
      <c r="Q346" s="35">
        <v>0.26681966666666701</v>
      </c>
      <c r="R346" s="35">
        <v>0.29946766666666702</v>
      </c>
      <c r="S346" s="35">
        <v>0.51284566666666698</v>
      </c>
      <c r="T346" s="35">
        <v>0.943099666666667</v>
      </c>
      <c r="U346" s="35">
        <v>1.14812133333333</v>
      </c>
      <c r="V346" s="35">
        <v>0.8</v>
      </c>
      <c r="W346" s="35">
        <v>0.72</v>
      </c>
      <c r="X346" s="35">
        <v>0.76</v>
      </c>
      <c r="Y346" s="35">
        <v>0.32</v>
      </c>
      <c r="Z346" s="35">
        <v>1.08</v>
      </c>
      <c r="AA346" s="34">
        <v>22</v>
      </c>
      <c r="AB346" s="36">
        <f t="shared" si="18"/>
        <v>0.80238909999999986</v>
      </c>
      <c r="AC346" s="37">
        <f t="shared" si="19"/>
        <v>0.78865758333333336</v>
      </c>
    </row>
    <row r="347" spans="1:47" ht="15">
      <c r="A347" s="34">
        <v>23</v>
      </c>
      <c r="B347" s="50"/>
      <c r="C347" s="35">
        <v>1.0890439999999999</v>
      </c>
      <c r="D347" s="35">
        <v>0.48505599999999999</v>
      </c>
      <c r="E347" s="35">
        <v>0.83174666666666697</v>
      </c>
      <c r="F347" s="35">
        <v>1.18076933333333</v>
      </c>
      <c r="G347" s="35">
        <v>0.96311599999999997</v>
      </c>
      <c r="H347" s="35">
        <v>1.3276853333333301</v>
      </c>
      <c r="I347" s="35">
        <v>1.4221313333333301</v>
      </c>
      <c r="J347" s="35">
        <v>1.0097560000000001</v>
      </c>
      <c r="K347" s="35">
        <v>0.55112933333333303</v>
      </c>
      <c r="L347" s="35">
        <v>1.3515883333333301</v>
      </c>
      <c r="M347" s="35">
        <v>0.67783466666666703</v>
      </c>
      <c r="N347" s="35">
        <v>0.421897666666667</v>
      </c>
      <c r="O347" s="35">
        <v>0.64576966666666802</v>
      </c>
      <c r="P347" s="35">
        <v>0.701932</v>
      </c>
      <c r="Q347" s="35">
        <v>0.50371200000000005</v>
      </c>
      <c r="R347" s="35">
        <v>0.16751533333333299</v>
      </c>
      <c r="S347" s="35">
        <v>0.44463466666666801</v>
      </c>
      <c r="T347" s="35">
        <v>0.35368666666666698</v>
      </c>
      <c r="U347" s="35">
        <v>1.1366556666666701</v>
      </c>
      <c r="V347" s="35">
        <v>0.8</v>
      </c>
      <c r="W347" s="35">
        <v>0.56000000000000005</v>
      </c>
      <c r="X347" s="35">
        <v>0.4</v>
      </c>
      <c r="Y347" s="35">
        <v>0.52</v>
      </c>
      <c r="Z347" s="35">
        <v>0.92</v>
      </c>
      <c r="AA347" s="34">
        <v>23</v>
      </c>
      <c r="AB347" s="36">
        <f t="shared" si="18"/>
        <v>0.80328303333333295</v>
      </c>
      <c r="AC347" s="37">
        <f t="shared" si="19"/>
        <v>0.7694025277777774</v>
      </c>
    </row>
    <row r="348" spans="1:47" ht="15">
      <c r="A348" s="34">
        <v>24</v>
      </c>
      <c r="B348" s="50"/>
      <c r="C348" s="35">
        <v>0.99576399999999998</v>
      </c>
      <c r="D348" s="35">
        <v>0.94990133333333304</v>
      </c>
      <c r="E348" s="35">
        <v>1.2375146666666701</v>
      </c>
      <c r="F348" s="35">
        <v>0.294609333333333</v>
      </c>
      <c r="G348" s="35">
        <v>1.30086733333333</v>
      </c>
      <c r="H348" s="35">
        <v>1.0575619999999999</v>
      </c>
      <c r="I348" s="35">
        <v>0.79171400000000003</v>
      </c>
      <c r="J348" s="35">
        <v>1.478488</v>
      </c>
      <c r="K348" s="35">
        <v>0.60709733333333304</v>
      </c>
      <c r="L348" s="35">
        <v>0.61895166666666701</v>
      </c>
      <c r="M348" s="35">
        <v>0.54005233333333302</v>
      </c>
      <c r="N348" s="35">
        <v>0.57328333333333303</v>
      </c>
      <c r="O348" s="35">
        <v>0.28022866666666701</v>
      </c>
      <c r="P348" s="35">
        <v>0.75090400000000002</v>
      </c>
      <c r="Q348" s="35">
        <v>0.93824133333333304</v>
      </c>
      <c r="R348" s="35">
        <v>0.135644666666667</v>
      </c>
      <c r="S348" s="35">
        <v>0.72972166666666705</v>
      </c>
      <c r="T348" s="35">
        <v>0.60476533333333304</v>
      </c>
      <c r="U348" s="35">
        <v>1.2136116666666701</v>
      </c>
      <c r="V348" s="35">
        <v>0.68</v>
      </c>
      <c r="W348" s="35">
        <v>0.92</v>
      </c>
      <c r="X348" s="35">
        <v>0.36</v>
      </c>
      <c r="Y348" s="35">
        <v>0.52</v>
      </c>
      <c r="Z348" s="35">
        <v>0.48</v>
      </c>
      <c r="AA348" s="34">
        <v>24</v>
      </c>
      <c r="AB348" s="36">
        <f t="shared" si="18"/>
        <v>0.78894613333333363</v>
      </c>
      <c r="AC348" s="37">
        <f t="shared" si="19"/>
        <v>0.7524551111111113</v>
      </c>
    </row>
    <row r="349" spans="1:47" ht="15">
      <c r="A349" s="34">
        <v>25</v>
      </c>
      <c r="B349" s="50"/>
      <c r="C349" s="35">
        <v>1.0144200000000001</v>
      </c>
      <c r="D349" s="35">
        <v>0.50410066666666697</v>
      </c>
      <c r="E349" s="35">
        <v>1.2503406666666701</v>
      </c>
      <c r="F349" s="35">
        <v>1.10264733333333</v>
      </c>
      <c r="G349" s="35">
        <v>0.829803333333333</v>
      </c>
      <c r="H349" s="35">
        <v>1.1683319999999999</v>
      </c>
      <c r="I349" s="35">
        <v>1.5900353333333299</v>
      </c>
      <c r="J349" s="35">
        <v>0.685608</v>
      </c>
      <c r="K349" s="35">
        <v>0.57017399999999996</v>
      </c>
      <c r="L349" s="35">
        <v>0.85390066666666697</v>
      </c>
      <c r="M349" s="35">
        <v>0.63877366666666702</v>
      </c>
      <c r="N349" s="35">
        <v>0.20929700000000001</v>
      </c>
      <c r="O349" s="35">
        <v>0.278285333333333</v>
      </c>
      <c r="P349" s="35">
        <v>0.73224800000000001</v>
      </c>
      <c r="Q349" s="35">
        <v>0.30957299999999999</v>
      </c>
      <c r="R349" s="35">
        <v>0.129037333333334</v>
      </c>
      <c r="S349" s="35">
        <v>0.53422233333333302</v>
      </c>
      <c r="T349" s="35">
        <v>0.56920233333333303</v>
      </c>
      <c r="U349" s="35">
        <v>0.27867399999999998</v>
      </c>
      <c r="V349" s="35">
        <v>0.8</v>
      </c>
      <c r="W349" s="35">
        <v>0.96</v>
      </c>
      <c r="X349" s="35">
        <v>0.56000000000000005</v>
      </c>
      <c r="Y349" s="35">
        <v>0.24</v>
      </c>
      <c r="Z349" s="35">
        <v>0.24</v>
      </c>
      <c r="AA349" s="34">
        <v>25</v>
      </c>
      <c r="AB349" s="36">
        <f t="shared" si="18"/>
        <v>0.70243374999999975</v>
      </c>
      <c r="AC349" s="37">
        <f t="shared" si="19"/>
        <v>0.66869479166666645</v>
      </c>
    </row>
    <row r="350" spans="1:47" ht="15">
      <c r="A350" s="34">
        <v>26</v>
      </c>
      <c r="B350" s="50"/>
      <c r="C350" s="35">
        <v>0.692604</v>
      </c>
      <c r="D350" s="35">
        <v>0.32337066666666697</v>
      </c>
      <c r="E350" s="35">
        <v>1.1799919999999999</v>
      </c>
      <c r="F350" s="35">
        <v>1.1368499999999999</v>
      </c>
      <c r="G350" s="35">
        <v>0.72719533333333397</v>
      </c>
      <c r="H350" s="35">
        <v>1.4431193333333301</v>
      </c>
      <c r="I350" s="35">
        <v>0.98410399999999998</v>
      </c>
      <c r="J350" s="35">
        <v>1.35256</v>
      </c>
      <c r="K350" s="35">
        <v>0.62827966666666701</v>
      </c>
      <c r="L350" s="35">
        <v>0.94212799999999997</v>
      </c>
      <c r="M350" s="35">
        <v>0.63721899999999998</v>
      </c>
      <c r="N350" s="35">
        <v>0.62497599999999998</v>
      </c>
      <c r="O350" s="35">
        <v>0.17217933333333299</v>
      </c>
      <c r="P350" s="35">
        <v>0.23086799999999999</v>
      </c>
      <c r="Q350" s="35">
        <v>0.79598933333333299</v>
      </c>
      <c r="R350" s="35">
        <v>0.53422233333333302</v>
      </c>
      <c r="S350" s="35">
        <v>0.64421499999999998</v>
      </c>
      <c r="T350" s="35">
        <v>1.06902766666667</v>
      </c>
      <c r="U350" s="35">
        <v>0.89976333333333303</v>
      </c>
      <c r="V350" s="35">
        <v>0.4</v>
      </c>
      <c r="W350" s="35">
        <v>0.76</v>
      </c>
      <c r="X350" s="35">
        <v>0.72</v>
      </c>
      <c r="Y350" s="35">
        <v>0.16</v>
      </c>
      <c r="Z350" s="35">
        <v>0.48</v>
      </c>
      <c r="AA350" s="34">
        <v>26</v>
      </c>
      <c r="AB350" s="36">
        <f t="shared" si="18"/>
        <v>0.77093315000000007</v>
      </c>
      <c r="AC350" s="37">
        <f t="shared" si="19"/>
        <v>0.73077762499999999</v>
      </c>
    </row>
    <row r="351" spans="1:47" ht="15">
      <c r="A351" s="34">
        <v>27</v>
      </c>
      <c r="B351" s="50"/>
      <c r="C351" s="35">
        <v>0.79987600000000003</v>
      </c>
      <c r="D351" s="35">
        <v>0.73302533333333397</v>
      </c>
      <c r="E351" s="35">
        <v>1.23323933333333</v>
      </c>
      <c r="F351" s="35">
        <v>0.160130666666667</v>
      </c>
      <c r="G351" s="35">
        <v>1.244122</v>
      </c>
      <c r="H351" s="35">
        <v>1.31019533333333</v>
      </c>
      <c r="I351" s="35">
        <v>1.4337913333333301</v>
      </c>
      <c r="J351" s="35">
        <v>0.52936399999999995</v>
      </c>
      <c r="K351" s="35">
        <v>0.703681</v>
      </c>
      <c r="L351" s="35">
        <v>1.1436516666666701</v>
      </c>
      <c r="M351" s="35">
        <v>0.62808533333333405</v>
      </c>
      <c r="N351" s="35">
        <v>0.462513333333333</v>
      </c>
      <c r="O351" s="35">
        <v>0.59252233333333304</v>
      </c>
      <c r="P351" s="35">
        <v>0.65295999999999998</v>
      </c>
      <c r="Q351" s="35">
        <v>0.82649966666666697</v>
      </c>
      <c r="R351" s="35">
        <v>0.51070800000000005</v>
      </c>
      <c r="S351" s="35">
        <v>0.42617300000000002</v>
      </c>
      <c r="T351" s="35">
        <v>0.70465266666666804</v>
      </c>
      <c r="U351" s="35">
        <v>0.73710633333333297</v>
      </c>
      <c r="V351" s="35">
        <v>0.32</v>
      </c>
      <c r="W351" s="35">
        <v>0.64</v>
      </c>
      <c r="X351" s="35">
        <v>0.8</v>
      </c>
      <c r="Y351" s="35">
        <v>0.32</v>
      </c>
      <c r="Z351" s="35">
        <v>0.48</v>
      </c>
      <c r="AA351" s="34">
        <v>27</v>
      </c>
      <c r="AB351" s="36">
        <f t="shared" si="18"/>
        <v>0.75761486666666655</v>
      </c>
      <c r="AC351" s="37">
        <f t="shared" si="19"/>
        <v>0.72467905555555545</v>
      </c>
    </row>
    <row r="352" spans="1:47" ht="15">
      <c r="A352" s="34">
        <v>28</v>
      </c>
      <c r="B352" s="50"/>
      <c r="C352" s="35">
        <v>0.57833599999999996</v>
      </c>
      <c r="D352" s="35">
        <v>0.61487066666666701</v>
      </c>
      <c r="E352" s="35">
        <v>0.62380999999999998</v>
      </c>
      <c r="F352" s="35">
        <v>0.54724266666666699</v>
      </c>
      <c r="G352" s="35">
        <v>1.516966</v>
      </c>
      <c r="H352" s="35">
        <v>1.4349573333333301</v>
      </c>
      <c r="I352" s="35">
        <v>0.63449833333333305</v>
      </c>
      <c r="J352" s="35">
        <v>1.0307440000000001</v>
      </c>
      <c r="K352" s="35">
        <v>0.706013</v>
      </c>
      <c r="L352" s="35">
        <v>0.67258766666666703</v>
      </c>
      <c r="M352" s="35">
        <v>0.60573699999999997</v>
      </c>
      <c r="N352" s="35">
        <v>0.581639666666668</v>
      </c>
      <c r="O352" s="35">
        <v>0.59174499999999997</v>
      </c>
      <c r="P352" s="35">
        <v>0.65995599999999999</v>
      </c>
      <c r="Q352" s="35">
        <v>0.88596566666666798</v>
      </c>
      <c r="R352" s="35">
        <v>0.23456033333333301</v>
      </c>
      <c r="S352" s="35">
        <v>0.300439333333333</v>
      </c>
      <c r="T352" s="35">
        <v>0.87430566666666798</v>
      </c>
      <c r="U352" s="35">
        <v>1.00839566666667</v>
      </c>
      <c r="V352" s="35">
        <v>0.8</v>
      </c>
      <c r="W352" s="35">
        <v>0.32</v>
      </c>
      <c r="X352" s="35">
        <v>0.32</v>
      </c>
      <c r="Y352" s="35">
        <v>0.32</v>
      </c>
      <c r="Z352" s="35">
        <v>0.84</v>
      </c>
      <c r="AA352" s="34">
        <v>28</v>
      </c>
      <c r="AB352" s="36">
        <f t="shared" si="18"/>
        <v>0.74513850000000015</v>
      </c>
      <c r="AC352" s="37">
        <f t="shared" si="19"/>
        <v>0.69594875000000023</v>
      </c>
    </row>
    <row r="353" spans="1:69" ht="15">
      <c r="A353" s="34">
        <v>29</v>
      </c>
      <c r="B353" s="50"/>
      <c r="C353" s="35">
        <v>0.61564799999999997</v>
      </c>
      <c r="D353" s="35">
        <v>0.54218999999999995</v>
      </c>
      <c r="E353" s="35">
        <v>1.2301299999999999</v>
      </c>
      <c r="F353" s="35">
        <v>0.38672333333333297</v>
      </c>
      <c r="G353" s="35">
        <v>1.52085266666667</v>
      </c>
      <c r="H353" s="35">
        <v>0.406156666666667</v>
      </c>
      <c r="I353" s="35">
        <v>0.76159233333333398</v>
      </c>
      <c r="J353" s="35">
        <v>0.56201199999999996</v>
      </c>
      <c r="K353" s="35">
        <v>0.64402066666666702</v>
      </c>
      <c r="L353" s="35">
        <v>0.92663685714285704</v>
      </c>
      <c r="M353" s="35">
        <v>0.43569533333333299</v>
      </c>
      <c r="N353" s="35">
        <v>0.40363033333333298</v>
      </c>
      <c r="O353" s="35">
        <v>0.63080599999999998</v>
      </c>
      <c r="P353" s="35">
        <v>0.63430399999999998</v>
      </c>
      <c r="Q353" s="35">
        <v>0.91161766666666799</v>
      </c>
      <c r="R353" s="35">
        <v>0.575226666666667</v>
      </c>
      <c r="S353" s="35">
        <v>0.25457666666666701</v>
      </c>
      <c r="T353" s="35">
        <v>0.37953300000000001</v>
      </c>
      <c r="U353" s="35">
        <v>1.0010110000000001</v>
      </c>
      <c r="V353" s="35">
        <v>0.4</v>
      </c>
      <c r="W353" s="35">
        <v>0.76</v>
      </c>
      <c r="X353" s="35">
        <v>0.44</v>
      </c>
      <c r="Y353" s="35">
        <v>0.6</v>
      </c>
      <c r="Z353" s="35">
        <v>0.48</v>
      </c>
      <c r="AA353" s="34">
        <v>29</v>
      </c>
      <c r="AB353" s="36">
        <f t="shared" si="18"/>
        <v>0.66111815952380981</v>
      </c>
      <c r="AC353" s="37">
        <f t="shared" si="19"/>
        <v>0.64593179960317482</v>
      </c>
    </row>
    <row r="354" spans="1:69" ht="15">
      <c r="A354" s="34">
        <v>30</v>
      </c>
      <c r="B354" s="50"/>
      <c r="C354" s="35">
        <v>0.44541199999999997</v>
      </c>
      <c r="D354" s="35">
        <v>0.403824666666667</v>
      </c>
      <c r="E354" s="35">
        <v>1.0225820000000001</v>
      </c>
      <c r="F354" s="35">
        <v>0.77189200000000002</v>
      </c>
      <c r="G354" s="35">
        <v>1.4753786666666699</v>
      </c>
      <c r="H354" s="35">
        <v>1.1764939999999999</v>
      </c>
      <c r="I354" s="35">
        <v>1.27813033333333</v>
      </c>
      <c r="J354" s="35">
        <v>0.87450000000000006</v>
      </c>
      <c r="K354" s="35">
        <v>1.2171096666666701</v>
      </c>
      <c r="L354" s="35">
        <v>1.06941633333333</v>
      </c>
      <c r="M354" s="35">
        <v>0.35193766666666698</v>
      </c>
      <c r="N354" s="35">
        <v>0.26604233333333299</v>
      </c>
      <c r="O354" s="35">
        <v>0.49807633333333301</v>
      </c>
      <c r="P354" s="35">
        <v>0.40343600000000002</v>
      </c>
      <c r="Q354" s="35">
        <v>0.83699366666666797</v>
      </c>
      <c r="R354" s="35">
        <v>0.39663433333333298</v>
      </c>
      <c r="S354" s="35">
        <v>0.36146</v>
      </c>
      <c r="T354" s="35">
        <v>0.68288733333333296</v>
      </c>
      <c r="U354" s="35">
        <v>0.596214666666668</v>
      </c>
      <c r="V354" s="35">
        <v>0.48</v>
      </c>
      <c r="W354" s="35">
        <v>0.68</v>
      </c>
      <c r="X354" s="35">
        <v>0.84</v>
      </c>
      <c r="Y354" s="35">
        <v>0.56000000000000005</v>
      </c>
      <c r="Z354" s="35">
        <v>0.68</v>
      </c>
      <c r="AA354" s="34">
        <v>30</v>
      </c>
      <c r="AB354" s="36">
        <f t="shared" si="18"/>
        <v>0.73042110000000005</v>
      </c>
      <c r="AC354" s="37">
        <f t="shared" si="19"/>
        <v>0.72368424999999992</v>
      </c>
    </row>
    <row r="355" spans="1:69" ht="15">
      <c r="A355" s="34">
        <v>31</v>
      </c>
      <c r="B355" s="50"/>
      <c r="C355" s="35">
        <v>0.65295999999999998</v>
      </c>
      <c r="D355" s="35">
        <v>0.67627999999999999</v>
      </c>
      <c r="E355" s="35">
        <v>0.32531399999999999</v>
      </c>
      <c r="F355" s="35">
        <v>0.33852866666666698</v>
      </c>
      <c r="G355" s="35">
        <v>1.2190529999999999</v>
      </c>
      <c r="H355" s="35">
        <v>0.72447466666666704</v>
      </c>
      <c r="I355" s="35">
        <v>0.78238600000000003</v>
      </c>
      <c r="J355" s="35">
        <v>0.60631999999999997</v>
      </c>
      <c r="K355" s="35">
        <v>0.51828700000000005</v>
      </c>
      <c r="L355" s="35">
        <v>1.0015940000000001</v>
      </c>
      <c r="M355" s="35">
        <v>0.47145266666666702</v>
      </c>
      <c r="N355" s="35">
        <v>0.17820366666666701</v>
      </c>
      <c r="O355" s="35">
        <v>0.47922599999999999</v>
      </c>
      <c r="P355" s="35">
        <v>0.43142000000000003</v>
      </c>
      <c r="Q355" s="35">
        <v>0.49982533333333301</v>
      </c>
      <c r="R355" s="35">
        <v>0.50060266666666797</v>
      </c>
      <c r="S355" s="35">
        <v>0.61564799999999997</v>
      </c>
      <c r="T355" s="35">
        <v>0.77480700000000002</v>
      </c>
      <c r="U355" s="35">
        <v>0.599129666666668</v>
      </c>
      <c r="V355" s="35">
        <v>0.64</v>
      </c>
      <c r="W355" s="35">
        <v>0.6</v>
      </c>
      <c r="X355" s="35">
        <v>0.8</v>
      </c>
      <c r="Y355" s="35">
        <v>0.48</v>
      </c>
      <c r="Z355" s="35">
        <v>0.36</v>
      </c>
      <c r="AA355" s="34">
        <v>31</v>
      </c>
      <c r="AB355" s="36">
        <f t="shared" si="18"/>
        <v>0.6017756166666669</v>
      </c>
      <c r="AC355" s="37">
        <f t="shared" si="19"/>
        <v>0.59481301388888907</v>
      </c>
    </row>
    <row r="356" spans="1:69" ht="15">
      <c r="AA356" s="38" t="s">
        <v>6</v>
      </c>
      <c r="AB356" s="39">
        <f>AVERAGE(AB325:AB355)</f>
        <v>1.0908322433464472</v>
      </c>
      <c r="AC356" s="40">
        <f>AVERAGE(AC325:AC355)</f>
        <v>1.0647257941865558</v>
      </c>
    </row>
    <row r="357" spans="1:69" ht="15">
      <c r="AA357" s="38" t="s">
        <v>7</v>
      </c>
      <c r="AB357" s="39">
        <f>MAX(C325:V355)</f>
        <v>2.960474</v>
      </c>
      <c r="AC357" s="40">
        <f>MAX(C325:Z355)</f>
        <v>2.960474</v>
      </c>
    </row>
    <row r="358" spans="1:69" ht="15">
      <c r="AA358" s="38" t="s">
        <v>8</v>
      </c>
      <c r="AB358" s="39">
        <f>MIN(C324:V355)</f>
        <v>0.105911666666667</v>
      </c>
      <c r="AC358" s="40">
        <f>MIN(C325:Z355)</f>
        <v>0.105911666666667</v>
      </c>
    </row>
    <row r="359" spans="1:69" ht="15">
      <c r="A359" s="5" t="s">
        <v>18</v>
      </c>
      <c r="B359" s="5"/>
      <c r="C359" s="27"/>
    </row>
    <row r="360" spans="1:69" ht="15">
      <c r="A360" s="29"/>
      <c r="B360" s="30">
        <v>2000</v>
      </c>
      <c r="C360" s="30">
        <v>2001</v>
      </c>
      <c r="D360" s="30">
        <v>2002</v>
      </c>
      <c r="E360" s="30">
        <v>2003</v>
      </c>
      <c r="F360" s="30">
        <v>2004</v>
      </c>
      <c r="G360" s="30">
        <v>2005</v>
      </c>
      <c r="H360" s="30">
        <v>2006</v>
      </c>
      <c r="I360" s="30">
        <v>2007</v>
      </c>
      <c r="J360" s="30">
        <v>2008</v>
      </c>
      <c r="K360" s="30">
        <v>2009</v>
      </c>
      <c r="L360" s="30">
        <v>2010</v>
      </c>
      <c r="M360" s="30">
        <v>2011</v>
      </c>
      <c r="N360" s="30">
        <v>2012</v>
      </c>
      <c r="O360" s="30">
        <v>2013</v>
      </c>
      <c r="P360" s="30">
        <v>2014</v>
      </c>
      <c r="Q360" s="30">
        <v>2015</v>
      </c>
      <c r="R360" s="30">
        <v>2016</v>
      </c>
      <c r="S360" s="30">
        <v>2017</v>
      </c>
      <c r="T360" s="30">
        <v>2018</v>
      </c>
      <c r="U360" s="30">
        <v>2019</v>
      </c>
      <c r="V360" s="30">
        <v>2020</v>
      </c>
      <c r="W360" s="30">
        <v>2021</v>
      </c>
      <c r="X360" s="30">
        <v>2022</v>
      </c>
      <c r="Y360" s="30">
        <v>2023</v>
      </c>
      <c r="Z360" s="30">
        <v>2024</v>
      </c>
      <c r="AA360" s="31" t="s">
        <v>2</v>
      </c>
      <c r="AB360" s="32" t="s">
        <v>3</v>
      </c>
      <c r="AC360" s="33" t="s">
        <v>22</v>
      </c>
    </row>
    <row r="361" spans="1:69" ht="15">
      <c r="A361" s="34">
        <v>1</v>
      </c>
      <c r="B361" s="35">
        <v>0.67394799999999999</v>
      </c>
      <c r="C361" s="35">
        <v>0.67783466666666703</v>
      </c>
      <c r="D361" s="35">
        <v>0.51887000000000005</v>
      </c>
      <c r="E361" s="35">
        <v>0.56473266666666699</v>
      </c>
      <c r="F361" s="35">
        <v>0.46212466666666702</v>
      </c>
      <c r="G361" s="35">
        <v>1.3288513333333301</v>
      </c>
      <c r="H361" s="35">
        <v>1.0167520000000001</v>
      </c>
      <c r="I361" s="35">
        <v>0.42228633333333299</v>
      </c>
      <c r="J361" s="35">
        <v>0.75070966666666705</v>
      </c>
      <c r="K361" s="35">
        <v>0.77364100000000002</v>
      </c>
      <c r="L361" s="35">
        <v>0.99712433333333295</v>
      </c>
      <c r="M361" s="35">
        <v>0.25010700000000002</v>
      </c>
      <c r="N361" s="35">
        <v>0.460300923076922</v>
      </c>
      <c r="O361" s="35">
        <v>0.38693261538461599</v>
      </c>
      <c r="P361" s="35">
        <v>0.37545200000000001</v>
      </c>
      <c r="Q361" s="35">
        <v>0.79054800000000003</v>
      </c>
      <c r="R361" s="35">
        <v>0.12806566666666699</v>
      </c>
      <c r="S361" s="35">
        <v>0.54840866666666799</v>
      </c>
      <c r="T361" s="35">
        <v>0.54607666666666799</v>
      </c>
      <c r="U361" s="35">
        <v>0.52916966666666798</v>
      </c>
      <c r="V361" s="35">
        <v>0.32</v>
      </c>
      <c r="W361" s="35">
        <v>0.6</v>
      </c>
      <c r="X361" s="35">
        <v>0.16</v>
      </c>
      <c r="Y361" s="35">
        <v>0.32</v>
      </c>
      <c r="Z361" s="35">
        <v>0.12</v>
      </c>
      <c r="AA361" s="34">
        <v>1</v>
      </c>
      <c r="AB361" s="36">
        <f t="shared" ref="AB361:AB390" si="20">AVERAGE(C361:V361)</f>
        <v>0.59239939358974358</v>
      </c>
      <c r="AC361" s="37">
        <f t="shared" ref="AC361:AC390" si="21">AVERAGE(B361:Z361)</f>
        <v>0.54887743487179497</v>
      </c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  <c r="BM361" s="28"/>
      <c r="BN361" s="28"/>
      <c r="BO361" s="28"/>
      <c r="BP361" s="28"/>
      <c r="BQ361" s="28"/>
    </row>
    <row r="362" spans="1:69" ht="15">
      <c r="A362" s="34">
        <v>2</v>
      </c>
      <c r="B362" s="35">
        <v>0.65529199999999999</v>
      </c>
      <c r="C362" s="35">
        <v>0.68716266666666703</v>
      </c>
      <c r="D362" s="35">
        <v>0.47689399999999998</v>
      </c>
      <c r="E362" s="35">
        <v>0.162074</v>
      </c>
      <c r="F362" s="35">
        <v>1.00664666666667</v>
      </c>
      <c r="G362" s="35">
        <v>1.12596733333333</v>
      </c>
      <c r="H362" s="35">
        <v>0.67861199999999999</v>
      </c>
      <c r="I362" s="35">
        <v>0.99965066666666702</v>
      </c>
      <c r="J362" s="35">
        <v>0.66228799999999999</v>
      </c>
      <c r="K362" s="35">
        <v>1.0080070000000001</v>
      </c>
      <c r="L362" s="35">
        <v>0.90092933333333303</v>
      </c>
      <c r="M362" s="35">
        <v>0.52567166666666698</v>
      </c>
      <c r="N362" s="35">
        <v>0.12806566666666699</v>
      </c>
      <c r="O362" s="35">
        <v>0.37195400000000001</v>
      </c>
      <c r="P362" s="35">
        <v>0.42209200000000002</v>
      </c>
      <c r="Q362" s="35">
        <v>0.65762399999999999</v>
      </c>
      <c r="R362" s="35">
        <v>0.29266599999999998</v>
      </c>
      <c r="S362" s="35">
        <v>0.158381666666667</v>
      </c>
      <c r="T362" s="35">
        <v>0.54102399999999995</v>
      </c>
      <c r="U362" s="35">
        <v>0.693187</v>
      </c>
      <c r="V362" s="35">
        <v>0.28000000000000003</v>
      </c>
      <c r="W362" s="35">
        <v>0.08</v>
      </c>
      <c r="X362" s="35">
        <v>0.32</v>
      </c>
      <c r="Y362" s="35">
        <v>0.56000000000000005</v>
      </c>
      <c r="Z362" s="35">
        <v>0.48</v>
      </c>
      <c r="AA362" s="34">
        <v>2</v>
      </c>
      <c r="AB362" s="36">
        <f t="shared" si="20"/>
        <v>0.58894488333333339</v>
      </c>
      <c r="AC362" s="37">
        <f t="shared" si="21"/>
        <v>0.55496758666666679</v>
      </c>
    </row>
    <row r="363" spans="1:69" ht="15">
      <c r="A363" s="34">
        <v>3</v>
      </c>
      <c r="B363" s="35">
        <v>0.61098399999999997</v>
      </c>
      <c r="C363" s="35">
        <v>0.68249866666666703</v>
      </c>
      <c r="D363" s="35">
        <v>0.58416599999999996</v>
      </c>
      <c r="E363" s="35">
        <v>0.68055533333333296</v>
      </c>
      <c r="F363" s="35">
        <v>0.97633066666666701</v>
      </c>
      <c r="G363" s="35">
        <v>0.91919666666666699</v>
      </c>
      <c r="H363" s="35">
        <v>0.63430399999999998</v>
      </c>
      <c r="I363" s="35">
        <v>0.56084599999999996</v>
      </c>
      <c r="J363" s="35">
        <v>0.77888800000000002</v>
      </c>
      <c r="K363" s="35">
        <v>0.90967433333333303</v>
      </c>
      <c r="L363" s="35">
        <v>0.92813599999999996</v>
      </c>
      <c r="M363" s="35">
        <v>0.197831333333333</v>
      </c>
      <c r="N363" s="35">
        <v>0.27983999999999998</v>
      </c>
      <c r="O363" s="35">
        <v>0.245248666666667</v>
      </c>
      <c r="P363" s="35">
        <v>0.57133999999999996</v>
      </c>
      <c r="Q363" s="35">
        <v>0.43375200000000003</v>
      </c>
      <c r="R363" s="35">
        <v>0.35485266666666698</v>
      </c>
      <c r="S363" s="35">
        <v>0.289945333333333</v>
      </c>
      <c r="T363" s="35">
        <v>0.54685399999999995</v>
      </c>
      <c r="U363" s="35">
        <v>0.68347033333333296</v>
      </c>
      <c r="V363" s="35">
        <v>0.4</v>
      </c>
      <c r="W363" s="35">
        <v>0.12</v>
      </c>
      <c r="X363" s="35">
        <v>0.28000000000000003</v>
      </c>
      <c r="Y363" s="35">
        <v>0.64</v>
      </c>
      <c r="Z363" s="35">
        <v>0.28000000000000003</v>
      </c>
      <c r="AA363" s="34">
        <v>3</v>
      </c>
      <c r="AB363" s="36">
        <f t="shared" si="20"/>
        <v>0.58288650000000009</v>
      </c>
      <c r="AC363" s="37">
        <f t="shared" si="21"/>
        <v>0.54354855999999996</v>
      </c>
    </row>
    <row r="364" spans="1:69" ht="15">
      <c r="A364" s="34">
        <v>4</v>
      </c>
      <c r="B364" s="35">
        <v>0.55967999999999996</v>
      </c>
      <c r="C364" s="35">
        <v>0.66772933333333295</v>
      </c>
      <c r="D364" s="35">
        <v>0.64013399999999998</v>
      </c>
      <c r="E364" s="35">
        <v>0.64596399999999998</v>
      </c>
      <c r="F364" s="35">
        <v>0.64052266666666702</v>
      </c>
      <c r="G364" s="35">
        <v>0.96661399999999997</v>
      </c>
      <c r="H364" s="35">
        <v>0.49904799999999999</v>
      </c>
      <c r="I364" s="35">
        <v>0.46795466666666702</v>
      </c>
      <c r="J364" s="35">
        <v>0.38497433333333297</v>
      </c>
      <c r="K364" s="35">
        <v>0.74449100000000001</v>
      </c>
      <c r="L364" s="35">
        <v>0.68463633333333296</v>
      </c>
      <c r="M364" s="35">
        <v>0.461930333333333</v>
      </c>
      <c r="N364" s="35">
        <v>0.31404266666666703</v>
      </c>
      <c r="O364" s="35">
        <v>0.37681233333333303</v>
      </c>
      <c r="P364" s="35">
        <v>0.57133999999999996</v>
      </c>
      <c r="Q364" s="35">
        <v>0.180147</v>
      </c>
      <c r="R364" s="35">
        <v>0.33094966666666698</v>
      </c>
      <c r="S364" s="35">
        <v>0.42500700000000002</v>
      </c>
      <c r="T364" s="35">
        <v>0.61856299999999997</v>
      </c>
      <c r="U364" s="35">
        <v>0.26565366666666701</v>
      </c>
      <c r="V364" s="35">
        <v>0.16</v>
      </c>
      <c r="W364" s="35">
        <v>0.32</v>
      </c>
      <c r="X364" s="35">
        <v>0.44</v>
      </c>
      <c r="Y364" s="35">
        <v>0.44</v>
      </c>
      <c r="Z364" s="35">
        <v>0.64</v>
      </c>
      <c r="AA364" s="34">
        <v>4</v>
      </c>
      <c r="AB364" s="36">
        <f t="shared" si="20"/>
        <v>0.50232569999999999</v>
      </c>
      <c r="AC364" s="37">
        <f t="shared" si="21"/>
        <v>0.49784776000000008</v>
      </c>
    </row>
    <row r="365" spans="1:69" ht="15">
      <c r="A365" s="34">
        <v>5</v>
      </c>
      <c r="B365" s="35">
        <v>9.3280000000000002E-2</v>
      </c>
      <c r="C365" s="35">
        <v>0.57211733333333303</v>
      </c>
      <c r="D365" s="35">
        <v>0.88382799999999995</v>
      </c>
      <c r="E365" s="35">
        <v>0.78044266666666695</v>
      </c>
      <c r="F365" s="35">
        <v>0.32997799999999999</v>
      </c>
      <c r="G365" s="35">
        <v>0.94057333333333304</v>
      </c>
      <c r="H365" s="35">
        <v>0.96078399999999997</v>
      </c>
      <c r="I365" s="35">
        <v>0.87411133333333302</v>
      </c>
      <c r="J365" s="35">
        <v>0.74235333333333298</v>
      </c>
      <c r="K365" s="35">
        <v>0.47261866666666702</v>
      </c>
      <c r="L365" s="35">
        <v>0.41645633333333298</v>
      </c>
      <c r="M365" s="35">
        <v>0.48699933333333301</v>
      </c>
      <c r="N365" s="35">
        <v>7.9093666666666701E-2</v>
      </c>
      <c r="O365" s="35">
        <v>0.165213230769231</v>
      </c>
      <c r="P365" s="35">
        <v>0.47805999999999998</v>
      </c>
      <c r="Q365" s="35">
        <v>0.21745900000000001</v>
      </c>
      <c r="R365" s="35">
        <v>0.21396100000000001</v>
      </c>
      <c r="S365" s="35">
        <v>0.41354133333333298</v>
      </c>
      <c r="T365" s="35">
        <v>0.20268966666666699</v>
      </c>
      <c r="U365" s="35">
        <v>0.52683766666666798</v>
      </c>
      <c r="V365" s="35">
        <v>0.48</v>
      </c>
      <c r="W365" s="35">
        <v>0.04</v>
      </c>
      <c r="X365" s="35">
        <v>0.24</v>
      </c>
      <c r="Y365" s="35">
        <v>0.44</v>
      </c>
      <c r="Z365" s="35">
        <v>0.6</v>
      </c>
      <c r="AA365" s="34">
        <v>5</v>
      </c>
      <c r="AB365" s="36">
        <f t="shared" si="20"/>
        <v>0.51185589487179484</v>
      </c>
      <c r="AC365" s="37">
        <f t="shared" si="21"/>
        <v>0.4660159158974358</v>
      </c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  <c r="BM365" s="28"/>
      <c r="BN365" s="28"/>
      <c r="BO365" s="28"/>
      <c r="BP365" s="28"/>
      <c r="BQ365" s="28"/>
    </row>
    <row r="366" spans="1:69" ht="15">
      <c r="A366" s="34">
        <v>6</v>
      </c>
      <c r="B366" s="35">
        <v>0.39644000000000001</v>
      </c>
      <c r="C366" s="35">
        <v>0.58416599999999996</v>
      </c>
      <c r="D366" s="35">
        <v>0.47222999999999998</v>
      </c>
      <c r="E366" s="35">
        <v>0.49749333333333301</v>
      </c>
      <c r="F366" s="35">
        <v>0.44968733333333299</v>
      </c>
      <c r="G366" s="35">
        <v>0.72097666666666704</v>
      </c>
      <c r="H366" s="35">
        <v>0.49904799999999999</v>
      </c>
      <c r="I366" s="35">
        <v>0.894821714285714</v>
      </c>
      <c r="J366" s="35">
        <v>1.08282533333333</v>
      </c>
      <c r="K366" s="35">
        <v>0.70640166666666704</v>
      </c>
      <c r="L366" s="35">
        <v>0.55190666666666699</v>
      </c>
      <c r="M366" s="35">
        <v>0.31851233333333301</v>
      </c>
      <c r="N366" s="35">
        <v>0.26662533333333299</v>
      </c>
      <c r="O366" s="35">
        <v>0.39235900000000001</v>
      </c>
      <c r="P366" s="35">
        <v>0.45007599999999998</v>
      </c>
      <c r="Q366" s="35">
        <v>0.24796933333333299</v>
      </c>
      <c r="R366" s="35">
        <v>0.104162666666667</v>
      </c>
      <c r="S366" s="35">
        <v>0.412569666666668</v>
      </c>
      <c r="T366" s="35">
        <v>0.44599499999999997</v>
      </c>
      <c r="U366" s="35">
        <v>0.456683333333333</v>
      </c>
      <c r="V366" s="35">
        <v>0.64</v>
      </c>
      <c r="W366" s="35">
        <v>0.2</v>
      </c>
      <c r="X366" s="35">
        <v>0.24</v>
      </c>
      <c r="Y366" s="35">
        <v>0.28000000000000003</v>
      </c>
      <c r="Z366" s="35">
        <v>0.24</v>
      </c>
      <c r="AA366" s="34">
        <v>6</v>
      </c>
      <c r="AB366" s="36">
        <f t="shared" si="20"/>
        <v>0.50972546904761884</v>
      </c>
      <c r="AC366" s="37">
        <f t="shared" si="21"/>
        <v>0.46203797523809503</v>
      </c>
    </row>
    <row r="367" spans="1:69" ht="15">
      <c r="A367" s="34">
        <v>7</v>
      </c>
      <c r="B367" s="35">
        <v>0.42209200000000002</v>
      </c>
      <c r="C367" s="35">
        <v>0.356796</v>
      </c>
      <c r="D367" s="35">
        <v>0.67977799999999999</v>
      </c>
      <c r="E367" s="35">
        <v>0.64985066666666702</v>
      </c>
      <c r="F367" s="35">
        <v>0.33736266666666698</v>
      </c>
      <c r="G367" s="35">
        <v>0.48078066666666702</v>
      </c>
      <c r="H367" s="35">
        <v>0.50837600000000005</v>
      </c>
      <c r="I367" s="35">
        <v>0.89024099999999995</v>
      </c>
      <c r="J367" s="35">
        <v>0.99207166666666702</v>
      </c>
      <c r="K367" s="35">
        <v>0.64246599999999998</v>
      </c>
      <c r="L367" s="35">
        <v>0.73846666666666705</v>
      </c>
      <c r="M367" s="35">
        <v>0.248163666666667</v>
      </c>
      <c r="N367" s="35">
        <v>0.166738</v>
      </c>
      <c r="O367" s="35">
        <v>0.34144366666666698</v>
      </c>
      <c r="P367" s="35">
        <v>0.11426799999999999</v>
      </c>
      <c r="Q367" s="35">
        <v>0.43899899999999997</v>
      </c>
      <c r="R367" s="35">
        <v>0.20754800000000001</v>
      </c>
      <c r="S367" s="35">
        <v>0.190252333333333</v>
      </c>
      <c r="T367" s="35">
        <v>0.32900633333333301</v>
      </c>
      <c r="U367" s="35">
        <v>0.66539733333333295</v>
      </c>
      <c r="V367" s="35">
        <v>0.28000000000000003</v>
      </c>
      <c r="W367" s="35">
        <v>0.2</v>
      </c>
      <c r="X367" s="35">
        <v>0.28000000000000003</v>
      </c>
      <c r="Y367" s="35">
        <v>0.44</v>
      </c>
      <c r="Z367" s="35">
        <v>0.2</v>
      </c>
      <c r="AA367" s="34">
        <v>7</v>
      </c>
      <c r="AB367" s="36">
        <f t="shared" si="20"/>
        <v>0.46290028333333327</v>
      </c>
      <c r="AC367" s="37">
        <f t="shared" si="21"/>
        <v>0.43200390666666649</v>
      </c>
    </row>
    <row r="368" spans="1:69" ht="15">
      <c r="A368" s="34">
        <v>8</v>
      </c>
      <c r="B368" s="35">
        <v>4.6640000000000001E-2</v>
      </c>
      <c r="C368" s="35">
        <v>0.52858666666666698</v>
      </c>
      <c r="D368" s="35">
        <v>0.38983266666666699</v>
      </c>
      <c r="E368" s="35">
        <v>0.33386466666666698</v>
      </c>
      <c r="F368" s="35">
        <v>0.38516866666666699</v>
      </c>
      <c r="G368" s="35">
        <v>0.49360666666666703</v>
      </c>
      <c r="H368" s="35">
        <v>0.45240799999999998</v>
      </c>
      <c r="I368" s="35">
        <v>0.49496699999999999</v>
      </c>
      <c r="J368" s="35">
        <v>0.73730066666666705</v>
      </c>
      <c r="K368" s="35">
        <v>0.32803466666666697</v>
      </c>
      <c r="L368" s="35">
        <v>0.17917533333333299</v>
      </c>
      <c r="M368" s="35">
        <v>0.113879333333333</v>
      </c>
      <c r="N368" s="35">
        <v>0.25185600000000002</v>
      </c>
      <c r="O368" s="35">
        <v>0.1749</v>
      </c>
      <c r="P368" s="35">
        <v>0.20288400000000001</v>
      </c>
      <c r="Q368" s="35">
        <v>0.38264233333333297</v>
      </c>
      <c r="R368" s="35">
        <v>0.32997799999999999</v>
      </c>
      <c r="S368" s="35">
        <v>0.237669666666667</v>
      </c>
      <c r="T368" s="35">
        <v>0.20968566666666699</v>
      </c>
      <c r="U368" s="35">
        <v>0.29558099999999998</v>
      </c>
      <c r="V368" s="35">
        <v>0.4</v>
      </c>
      <c r="W368" s="35">
        <v>0.28000000000000003</v>
      </c>
      <c r="X368" s="35">
        <v>0.28000000000000003</v>
      </c>
      <c r="Y368" s="35">
        <v>0.28000000000000003</v>
      </c>
      <c r="Z368" s="35">
        <v>0.16</v>
      </c>
      <c r="AA368" s="34">
        <v>8</v>
      </c>
      <c r="AB368" s="36">
        <f t="shared" si="20"/>
        <v>0.34610105000000019</v>
      </c>
      <c r="AC368" s="37">
        <f t="shared" si="21"/>
        <v>0.31874644000000019</v>
      </c>
    </row>
    <row r="369" spans="1:29" ht="15">
      <c r="A369" s="34">
        <v>9</v>
      </c>
      <c r="B369" s="35">
        <v>0.84185200000000004</v>
      </c>
      <c r="C369" s="35">
        <v>0.33269866666666698</v>
      </c>
      <c r="D369" s="35">
        <v>0.39488533333333298</v>
      </c>
      <c r="E369" s="35">
        <v>0.22270599999999999</v>
      </c>
      <c r="F369" s="35">
        <v>0.58027933333333304</v>
      </c>
      <c r="G369" s="35">
        <v>0.36884466666666699</v>
      </c>
      <c r="H369" s="35">
        <v>0.58299999999999996</v>
      </c>
      <c r="I369" s="35">
        <v>0.28664166666666702</v>
      </c>
      <c r="J369" s="35">
        <v>0.38575166666666699</v>
      </c>
      <c r="K369" s="35">
        <v>0.31345966666666703</v>
      </c>
      <c r="L369" s="35">
        <v>0.410820666666667</v>
      </c>
      <c r="M369" s="35">
        <v>0.42539566666666701</v>
      </c>
      <c r="N369" s="35">
        <v>0.289945333333333</v>
      </c>
      <c r="O369" s="35">
        <v>0.13719933333333301</v>
      </c>
      <c r="P369" s="35">
        <v>0.52003600000000005</v>
      </c>
      <c r="Q369" s="35">
        <v>0.27128933333333299</v>
      </c>
      <c r="R369" s="35">
        <v>0.29266599999999998</v>
      </c>
      <c r="S369" s="35">
        <v>0.16576633333333299</v>
      </c>
      <c r="T369" s="35">
        <v>0.13292399999999999</v>
      </c>
      <c r="U369" s="35">
        <v>0.42578433333333299</v>
      </c>
      <c r="V369" s="35">
        <v>0.48</v>
      </c>
      <c r="W369" s="35">
        <v>0.36</v>
      </c>
      <c r="X369" s="35">
        <v>0.36</v>
      </c>
      <c r="Y369" s="35">
        <v>0.44</v>
      </c>
      <c r="Z369" s="35">
        <v>0.44</v>
      </c>
      <c r="AA369" s="34">
        <v>9</v>
      </c>
      <c r="AB369" s="36">
        <f t="shared" si="20"/>
        <v>0.3510047</v>
      </c>
      <c r="AC369" s="37">
        <f t="shared" si="21"/>
        <v>0.3784778399999999</v>
      </c>
    </row>
    <row r="370" spans="1:29" ht="15">
      <c r="A370" s="34">
        <v>10</v>
      </c>
      <c r="B370" s="35">
        <v>0.85118000000000005</v>
      </c>
      <c r="C370" s="35">
        <v>0.59232799999999997</v>
      </c>
      <c r="D370" s="35">
        <v>0.43763866666666701</v>
      </c>
      <c r="E370" s="35">
        <v>0.74079866666666705</v>
      </c>
      <c r="F370" s="35">
        <v>0.165572</v>
      </c>
      <c r="G370" s="35">
        <v>0.342804</v>
      </c>
      <c r="H370" s="35">
        <v>0.52936399999999995</v>
      </c>
      <c r="I370" s="35">
        <v>0.422480666666667</v>
      </c>
      <c r="J370" s="35">
        <v>0.68444199999999999</v>
      </c>
      <c r="K370" s="35">
        <v>0.27167799999999998</v>
      </c>
      <c r="L370" s="35">
        <v>0.165572</v>
      </c>
      <c r="M370" s="35">
        <v>0.41412433333333298</v>
      </c>
      <c r="N370" s="35">
        <v>0.118932</v>
      </c>
      <c r="O370" s="35">
        <v>0.165392615384615</v>
      </c>
      <c r="P370" s="35">
        <v>0.1749</v>
      </c>
      <c r="Q370" s="35">
        <v>0.26895733333333299</v>
      </c>
      <c r="R370" s="35">
        <v>0.31987266666666703</v>
      </c>
      <c r="S370" s="35">
        <v>0.145555666666667</v>
      </c>
      <c r="T370" s="35">
        <v>0.15216299999999999</v>
      </c>
      <c r="U370" s="35">
        <v>0.36923333333333302</v>
      </c>
      <c r="V370" s="35">
        <v>0.28000000000000003</v>
      </c>
      <c r="W370" s="35">
        <v>0.36</v>
      </c>
      <c r="X370" s="35">
        <v>0.24</v>
      </c>
      <c r="Y370" s="35">
        <v>0.36</v>
      </c>
      <c r="Z370" s="35">
        <v>0.16</v>
      </c>
      <c r="AA370" s="34">
        <v>10</v>
      </c>
      <c r="AB370" s="36">
        <f t="shared" si="20"/>
        <v>0.33809044743589733</v>
      </c>
      <c r="AC370" s="37">
        <f t="shared" si="21"/>
        <v>0.34931955794871788</v>
      </c>
    </row>
    <row r="371" spans="1:29" ht="15">
      <c r="A371" s="34">
        <v>11</v>
      </c>
      <c r="B371" s="35">
        <v>0.72292000000000001</v>
      </c>
      <c r="C371" s="35">
        <v>0.246414666666667</v>
      </c>
      <c r="D371" s="35">
        <v>0.593882666666667</v>
      </c>
      <c r="E371" s="35">
        <v>0.395662666666667</v>
      </c>
      <c r="F371" s="35">
        <v>0.45007599999999998</v>
      </c>
      <c r="G371" s="35">
        <v>0.141474666666667</v>
      </c>
      <c r="H371" s="35">
        <v>0.62730799999999998</v>
      </c>
      <c r="I371" s="35">
        <v>0.86206266666666698</v>
      </c>
      <c r="J371" s="35">
        <v>0.73224800000000001</v>
      </c>
      <c r="K371" s="35">
        <v>0.48797099999999999</v>
      </c>
      <c r="L371" s="35">
        <v>0.468343333333333</v>
      </c>
      <c r="M371" s="35">
        <v>0.194916333333333</v>
      </c>
      <c r="N371" s="35">
        <v>0.37817266666666699</v>
      </c>
      <c r="O371" s="35">
        <v>0.24311099999999999</v>
      </c>
      <c r="P371" s="35">
        <v>0.188892</v>
      </c>
      <c r="Q371" s="35">
        <v>0.57619833333333303</v>
      </c>
      <c r="R371" s="35">
        <v>0.228924666666667</v>
      </c>
      <c r="S371" s="35">
        <v>0.248163666666667</v>
      </c>
      <c r="T371" s="35">
        <v>0.13933699999999999</v>
      </c>
      <c r="U371" s="35">
        <v>0.53014133333333302</v>
      </c>
      <c r="V371" s="35">
        <v>0.44</v>
      </c>
      <c r="W371" s="35">
        <v>0.16</v>
      </c>
      <c r="X371" s="35">
        <v>0.2</v>
      </c>
      <c r="Y371" s="35">
        <v>0.08</v>
      </c>
      <c r="Z371" s="35">
        <v>0.04</v>
      </c>
      <c r="AA371" s="34">
        <v>11</v>
      </c>
      <c r="AB371" s="36">
        <f t="shared" si="20"/>
        <v>0.40866503333333337</v>
      </c>
      <c r="AC371" s="37">
        <f t="shared" si="21"/>
        <v>0.37504882666666667</v>
      </c>
    </row>
    <row r="372" spans="1:29" ht="15">
      <c r="A372" s="34">
        <v>12</v>
      </c>
      <c r="B372" s="35">
        <v>0.74624000000000001</v>
      </c>
      <c r="C372" s="35">
        <v>0.40421333333333298</v>
      </c>
      <c r="D372" s="35">
        <v>0.77616733333333399</v>
      </c>
      <c r="E372" s="35">
        <v>0.57716999999999996</v>
      </c>
      <c r="F372" s="35">
        <v>0.36107133333333302</v>
      </c>
      <c r="G372" s="35">
        <v>0.46173599999999998</v>
      </c>
      <c r="H372" s="35">
        <v>0.37078800000000001</v>
      </c>
      <c r="I372" s="35">
        <v>0.350966</v>
      </c>
      <c r="J372" s="35">
        <v>0.63527566666666702</v>
      </c>
      <c r="K372" s="35">
        <v>0.26176700000000003</v>
      </c>
      <c r="L372" s="35">
        <v>0.27517599999999998</v>
      </c>
      <c r="M372" s="35">
        <v>0.217070333333333</v>
      </c>
      <c r="N372" s="35">
        <v>0.27634199999999998</v>
      </c>
      <c r="O372" s="35">
        <v>0.22387199999999999</v>
      </c>
      <c r="P372" s="35">
        <v>0.22387199999999999</v>
      </c>
      <c r="Q372" s="35">
        <v>0.18811466666666701</v>
      </c>
      <c r="R372" s="35">
        <v>0.32997799999999999</v>
      </c>
      <c r="S372" s="35">
        <v>0.24971833333333299</v>
      </c>
      <c r="T372" s="35">
        <v>0.23047933333333301</v>
      </c>
      <c r="U372" s="35">
        <v>0.41393000000000002</v>
      </c>
      <c r="V372" s="35">
        <v>0.12</v>
      </c>
      <c r="W372" s="35">
        <v>0.36</v>
      </c>
      <c r="X372" s="35">
        <v>0.32</v>
      </c>
      <c r="Y372" s="35">
        <v>0.24</v>
      </c>
      <c r="Z372" s="35">
        <v>0</v>
      </c>
      <c r="AA372" s="34">
        <v>12</v>
      </c>
      <c r="AB372" s="36">
        <f t="shared" si="20"/>
        <v>0.34738536666666664</v>
      </c>
      <c r="AC372" s="37">
        <f t="shared" si="21"/>
        <v>0.34455789333333336</v>
      </c>
    </row>
    <row r="373" spans="1:29" ht="15">
      <c r="A373" s="34">
        <v>13</v>
      </c>
      <c r="B373" s="35">
        <v>0.64596399999999998</v>
      </c>
      <c r="C373" s="35">
        <v>0.56589866666666699</v>
      </c>
      <c r="D373" s="35">
        <v>0.56317799999999996</v>
      </c>
      <c r="E373" s="35">
        <v>0.50682133333333301</v>
      </c>
      <c r="F373" s="35">
        <v>0.26545933333333299</v>
      </c>
      <c r="G373" s="35">
        <v>0.202495333333333</v>
      </c>
      <c r="H373" s="35">
        <v>0.359128</v>
      </c>
      <c r="I373" s="35">
        <v>0.39954933333333298</v>
      </c>
      <c r="J373" s="35">
        <v>0.63527566666666702</v>
      </c>
      <c r="K373" s="35">
        <v>0.298690333333333</v>
      </c>
      <c r="L373" s="35">
        <v>0.65684666666666702</v>
      </c>
      <c r="M373" s="35">
        <v>0.19763700000000001</v>
      </c>
      <c r="N373" s="35">
        <v>0.336974</v>
      </c>
      <c r="O373" s="35">
        <v>0.112713333333333</v>
      </c>
      <c r="P373" s="35">
        <v>0.13991999999999999</v>
      </c>
      <c r="Q373" s="35">
        <v>0.46056999999999998</v>
      </c>
      <c r="R373" s="35">
        <v>0.17451133333333299</v>
      </c>
      <c r="S373" s="35">
        <v>0.200163333333333</v>
      </c>
      <c r="T373" s="35">
        <v>7.4623999999999996E-2</v>
      </c>
      <c r="U373" s="35">
        <v>0.469509333333333</v>
      </c>
      <c r="V373" s="35">
        <v>0.16</v>
      </c>
      <c r="W373" s="35">
        <v>0.32</v>
      </c>
      <c r="X373" s="35">
        <v>0.36</v>
      </c>
      <c r="Y373" s="35">
        <v>0.32</v>
      </c>
      <c r="Z373" s="35">
        <v>0</v>
      </c>
      <c r="AA373" s="34">
        <v>13</v>
      </c>
      <c r="AB373" s="36">
        <f t="shared" si="20"/>
        <v>0.33899824999999989</v>
      </c>
      <c r="AC373" s="37">
        <f t="shared" si="21"/>
        <v>0.33703715999999995</v>
      </c>
    </row>
    <row r="374" spans="1:29" ht="15">
      <c r="A374" s="34">
        <v>14</v>
      </c>
      <c r="B374" s="35">
        <v>0.74390800000000001</v>
      </c>
      <c r="C374" s="35">
        <v>0.464845333333333</v>
      </c>
      <c r="D374" s="35">
        <v>0.43064266666666701</v>
      </c>
      <c r="E374" s="35">
        <v>0.248746666666667</v>
      </c>
      <c r="F374" s="35">
        <v>0.421314666666667</v>
      </c>
      <c r="G374" s="35">
        <v>0.223094666666667</v>
      </c>
      <c r="H374" s="35">
        <v>0.179564</v>
      </c>
      <c r="I374" s="35">
        <v>0.67938933333333296</v>
      </c>
      <c r="J374" s="35">
        <v>0.30782399999999999</v>
      </c>
      <c r="K374" s="35">
        <v>0.50118566666666697</v>
      </c>
      <c r="L374" s="35">
        <v>0.60223899999999997</v>
      </c>
      <c r="M374" s="35">
        <v>0.17567733333333299</v>
      </c>
      <c r="N374" s="35">
        <v>0.146138666666667</v>
      </c>
      <c r="O374" s="35">
        <v>0.29266599999999998</v>
      </c>
      <c r="P374" s="35">
        <v>0.14458399999999999</v>
      </c>
      <c r="Q374" s="35">
        <v>0.41529033333333298</v>
      </c>
      <c r="R374" s="35">
        <v>0.112324666666667</v>
      </c>
      <c r="S374" s="35">
        <v>0.27731366666666701</v>
      </c>
      <c r="T374" s="35">
        <v>0.32162166666666703</v>
      </c>
      <c r="U374" s="35">
        <v>9.1531000000000001E-2</v>
      </c>
      <c r="V374" s="35">
        <v>0.2</v>
      </c>
      <c r="W374" s="35">
        <v>0</v>
      </c>
      <c r="X374" s="35">
        <v>0.16</v>
      </c>
      <c r="Y374" s="35">
        <v>0.24</v>
      </c>
      <c r="Z374" s="35">
        <v>0.12</v>
      </c>
      <c r="AA374" s="34">
        <v>14</v>
      </c>
      <c r="AB374" s="36">
        <f t="shared" si="20"/>
        <v>0.31179966666666675</v>
      </c>
      <c r="AC374" s="37">
        <f t="shared" si="21"/>
        <v>0.2999960533333334</v>
      </c>
    </row>
    <row r="375" spans="1:29" ht="15">
      <c r="A375" s="34">
        <v>15</v>
      </c>
      <c r="B375" s="35">
        <v>0.23553199999999999</v>
      </c>
      <c r="C375" s="35">
        <v>0.39954933333333298</v>
      </c>
      <c r="D375" s="35">
        <v>0.15507799999999999</v>
      </c>
      <c r="E375" s="35">
        <v>0.19627666666666699</v>
      </c>
      <c r="F375" s="35">
        <v>0.22387199999999999</v>
      </c>
      <c r="G375" s="35">
        <v>0.54646533333333303</v>
      </c>
      <c r="H375" s="35">
        <v>0.46873199999999998</v>
      </c>
      <c r="I375" s="35">
        <v>0.60476533333333304</v>
      </c>
      <c r="J375" s="35">
        <v>0.28858499999999998</v>
      </c>
      <c r="K375" s="35">
        <v>0.73846666666666705</v>
      </c>
      <c r="L375" s="35">
        <v>0.64343766666666702</v>
      </c>
      <c r="M375" s="35">
        <v>0.351549</v>
      </c>
      <c r="N375" s="35">
        <v>0.21843066666666699</v>
      </c>
      <c r="O375" s="35">
        <v>0.151968666666667</v>
      </c>
      <c r="P375" s="35">
        <v>0.100276</v>
      </c>
      <c r="Q375" s="35">
        <v>0.31695766666666703</v>
      </c>
      <c r="R375" s="35">
        <v>0.14574999999999999</v>
      </c>
      <c r="S375" s="35">
        <v>0.23514333333333301</v>
      </c>
      <c r="T375" s="35">
        <v>0.20055200000000001</v>
      </c>
      <c r="U375" s="35">
        <v>0.38303100000000001</v>
      </c>
      <c r="V375" s="35">
        <v>0.12</v>
      </c>
      <c r="W375" s="35">
        <v>0.12</v>
      </c>
      <c r="X375" s="35">
        <v>0.16</v>
      </c>
      <c r="Y375" s="35">
        <v>0.08</v>
      </c>
      <c r="Z375" s="35">
        <v>0.36</v>
      </c>
      <c r="AA375" s="34">
        <v>15</v>
      </c>
      <c r="AB375" s="36">
        <f t="shared" si="20"/>
        <v>0.32444431666666673</v>
      </c>
      <c r="AC375" s="37">
        <f t="shared" si="21"/>
        <v>0.29777673333333338</v>
      </c>
    </row>
    <row r="376" spans="1:29" ht="15">
      <c r="A376" s="34">
        <v>16</v>
      </c>
      <c r="B376" s="35">
        <v>0.15391199999999999</v>
      </c>
      <c r="C376" s="35">
        <v>0.41742800000000002</v>
      </c>
      <c r="D376" s="35">
        <v>0.24097333333333301</v>
      </c>
      <c r="E376" s="35">
        <v>0.17995266666666701</v>
      </c>
      <c r="F376" s="35">
        <v>0.45240799999999998</v>
      </c>
      <c r="G376" s="35">
        <v>0.48583333333333301</v>
      </c>
      <c r="H376" s="35">
        <v>0.27051199999999997</v>
      </c>
      <c r="I376" s="35">
        <v>0.64518666666666702</v>
      </c>
      <c r="J376" s="35">
        <v>0.60010133333333304</v>
      </c>
      <c r="K376" s="35">
        <v>0.20910266666666699</v>
      </c>
      <c r="L376" s="35">
        <v>0.27925699999999998</v>
      </c>
      <c r="M376" s="35">
        <v>0.36806733333333302</v>
      </c>
      <c r="N376" s="35">
        <v>0.205993333333333</v>
      </c>
      <c r="O376" s="35">
        <v>0.135644666666667</v>
      </c>
      <c r="P376" s="35">
        <v>0.16324</v>
      </c>
      <c r="Q376" s="35">
        <v>0.28489266666666702</v>
      </c>
      <c r="R376" s="35">
        <v>0.18617133333333299</v>
      </c>
      <c r="S376" s="35">
        <v>0.26934599999999997</v>
      </c>
      <c r="T376" s="35">
        <v>0.32958933333333301</v>
      </c>
      <c r="U376" s="35">
        <v>0.20871400000000001</v>
      </c>
      <c r="V376" s="35">
        <v>0.16</v>
      </c>
      <c r="W376" s="35">
        <v>0</v>
      </c>
      <c r="X376" s="35">
        <v>0.12</v>
      </c>
      <c r="Y376" s="35">
        <v>0.2</v>
      </c>
      <c r="Z376" s="35">
        <v>0.2</v>
      </c>
      <c r="AA376" s="34">
        <v>16</v>
      </c>
      <c r="AB376" s="36">
        <f t="shared" si="20"/>
        <v>0.30462068333333325</v>
      </c>
      <c r="AC376" s="37">
        <f t="shared" si="21"/>
        <v>0.27065302666666663</v>
      </c>
    </row>
    <row r="377" spans="1:29" ht="15">
      <c r="A377" s="34">
        <v>17</v>
      </c>
      <c r="B377" s="35">
        <v>0.67861199999999999</v>
      </c>
      <c r="C377" s="35">
        <v>0.53480533333333302</v>
      </c>
      <c r="D377" s="35">
        <v>0.339306</v>
      </c>
      <c r="E377" s="35">
        <v>0.184228</v>
      </c>
      <c r="F377" s="35">
        <v>0.292277333333333</v>
      </c>
      <c r="G377" s="35">
        <v>0.16596066666666701</v>
      </c>
      <c r="H377" s="35">
        <v>0.30082799999999998</v>
      </c>
      <c r="I377" s="35">
        <v>0.40188133333333298</v>
      </c>
      <c r="J377" s="35">
        <v>0.65568066666666702</v>
      </c>
      <c r="K377" s="35">
        <v>0.25477100000000003</v>
      </c>
      <c r="L377" s="35">
        <v>0.20055200000000001</v>
      </c>
      <c r="M377" s="35">
        <v>0.29596966666666702</v>
      </c>
      <c r="N377" s="35">
        <v>0.10435700000000001</v>
      </c>
      <c r="O377" s="35">
        <v>0.13486733333333301</v>
      </c>
      <c r="P377" s="35">
        <v>0.165572</v>
      </c>
      <c r="Q377" s="35">
        <v>0.15799299999999999</v>
      </c>
      <c r="R377" s="35">
        <v>0.20618766666666699</v>
      </c>
      <c r="S377" s="35">
        <v>0.133118333333334</v>
      </c>
      <c r="T377" s="35">
        <v>0.103579666666667</v>
      </c>
      <c r="U377" s="35">
        <v>0.23047933333333301</v>
      </c>
      <c r="V377" s="35">
        <v>0.08</v>
      </c>
      <c r="W377" s="35">
        <v>0.04</v>
      </c>
      <c r="X377" s="35">
        <v>0.16</v>
      </c>
      <c r="Y377" s="35">
        <v>0.12</v>
      </c>
      <c r="Z377" s="35">
        <v>0.12</v>
      </c>
      <c r="AA377" s="34">
        <v>17</v>
      </c>
      <c r="AB377" s="36">
        <f t="shared" si="20"/>
        <v>0.24712071666666668</v>
      </c>
      <c r="AC377" s="37">
        <f t="shared" si="21"/>
        <v>0.24244105333333338</v>
      </c>
    </row>
    <row r="378" spans="1:29" ht="15">
      <c r="A378" s="34">
        <v>18</v>
      </c>
      <c r="B378" s="35">
        <v>0.59232799999999997</v>
      </c>
      <c r="C378" s="35">
        <v>0.50721000000000005</v>
      </c>
      <c r="D378" s="35">
        <v>0.33036666666666697</v>
      </c>
      <c r="E378" s="35">
        <v>0.56706466666666699</v>
      </c>
      <c r="F378" s="35">
        <v>0.30238266666666702</v>
      </c>
      <c r="G378" s="35">
        <v>0.461347333333333</v>
      </c>
      <c r="H378" s="35">
        <v>0.27983999999999998</v>
      </c>
      <c r="I378" s="35">
        <v>0.29616399999999998</v>
      </c>
      <c r="J378" s="35">
        <v>0.61875733333333305</v>
      </c>
      <c r="K378" s="35">
        <v>0.50798733333333301</v>
      </c>
      <c r="L378" s="35">
        <v>0.18073</v>
      </c>
      <c r="M378" s="35">
        <v>7.2291999999999995E-2</v>
      </c>
      <c r="N378" s="35">
        <v>7.6761666666666797E-2</v>
      </c>
      <c r="O378" s="35">
        <v>0.26351599999999997</v>
      </c>
      <c r="P378" s="35">
        <v>0.38244800000000001</v>
      </c>
      <c r="Q378" s="35">
        <v>0.29830166666666702</v>
      </c>
      <c r="R378" s="35">
        <v>0.17392833333333399</v>
      </c>
      <c r="S378" s="35">
        <v>0.26584799999999997</v>
      </c>
      <c r="T378" s="35">
        <v>0.26079533333333299</v>
      </c>
      <c r="U378" s="35">
        <v>0.176066</v>
      </c>
      <c r="V378" s="35">
        <v>0.16</v>
      </c>
      <c r="W378" s="35">
        <v>0.2</v>
      </c>
      <c r="X378" s="35">
        <v>0.24</v>
      </c>
      <c r="Y378" s="35">
        <v>0.04</v>
      </c>
      <c r="Z378" s="35">
        <v>0.16</v>
      </c>
      <c r="AA378" s="34">
        <v>18</v>
      </c>
      <c r="AB378" s="36">
        <f t="shared" si="20"/>
        <v>0.30909035000000007</v>
      </c>
      <c r="AC378" s="37">
        <f t="shared" si="21"/>
        <v>0.29656540000000009</v>
      </c>
    </row>
    <row r="379" spans="1:29" ht="15">
      <c r="A379" s="34">
        <v>19</v>
      </c>
      <c r="B379" s="35">
        <v>0.67861199999999999</v>
      </c>
      <c r="C379" s="35">
        <v>0.40926600000000002</v>
      </c>
      <c r="D379" s="35">
        <v>0.14302933333333301</v>
      </c>
      <c r="E379" s="35">
        <v>0.31792933333333301</v>
      </c>
      <c r="F379" s="35">
        <v>0.340472</v>
      </c>
      <c r="G379" s="35">
        <v>0.37545200000000001</v>
      </c>
      <c r="H379" s="35">
        <v>0.15857599999999999</v>
      </c>
      <c r="I379" s="35">
        <v>0.44910433333333299</v>
      </c>
      <c r="J379" s="35">
        <v>0.53383366666666698</v>
      </c>
      <c r="K379" s="35">
        <v>0.31209933333333301</v>
      </c>
      <c r="L379" s="35">
        <v>0.19822000000000001</v>
      </c>
      <c r="M379" s="35">
        <v>9.7361000000000003E-2</v>
      </c>
      <c r="N379" s="35">
        <v>0.130786333333333</v>
      </c>
      <c r="O379" s="35">
        <v>7.8704999999999997E-2</v>
      </c>
      <c r="P379" s="35">
        <v>0.23786399999999999</v>
      </c>
      <c r="Q379" s="35">
        <v>0.26895733333333299</v>
      </c>
      <c r="R379" s="35">
        <v>0.21396100000000001</v>
      </c>
      <c r="S379" s="35">
        <v>0.20929700000000001</v>
      </c>
      <c r="T379" s="35">
        <v>0.27381566666666701</v>
      </c>
      <c r="U379" s="35">
        <v>0.43899899999999997</v>
      </c>
      <c r="V379" s="35">
        <v>0.4</v>
      </c>
      <c r="W379" s="35">
        <v>0.2</v>
      </c>
      <c r="X379" s="35">
        <v>0.24</v>
      </c>
      <c r="Y379" s="35">
        <v>0.16</v>
      </c>
      <c r="Z379" s="35">
        <v>0.2</v>
      </c>
      <c r="AA379" s="34">
        <v>19</v>
      </c>
      <c r="AB379" s="36">
        <f t="shared" si="20"/>
        <v>0.27938641666666664</v>
      </c>
      <c r="AC379" s="37">
        <f t="shared" si="21"/>
        <v>0.28265361333333333</v>
      </c>
    </row>
    <row r="380" spans="1:29" ht="15">
      <c r="A380" s="34">
        <v>20</v>
      </c>
      <c r="B380" s="35">
        <v>0.28916799999999998</v>
      </c>
      <c r="C380" s="35">
        <v>0.38866666666666699</v>
      </c>
      <c r="D380" s="35">
        <v>0.42908800000000002</v>
      </c>
      <c r="E380" s="35">
        <v>0.37195400000000001</v>
      </c>
      <c r="F380" s="35">
        <v>0.40227000000000002</v>
      </c>
      <c r="G380" s="35">
        <v>0.34202666666666698</v>
      </c>
      <c r="H380" s="35">
        <v>9.3280000000000002E-2</v>
      </c>
      <c r="I380" s="35">
        <v>0.182479</v>
      </c>
      <c r="J380" s="35">
        <v>0.52023033333333302</v>
      </c>
      <c r="K380" s="35">
        <v>0.49788199999999999</v>
      </c>
      <c r="L380" s="35">
        <v>0.29013966666666702</v>
      </c>
      <c r="M380" s="35">
        <v>0.15391199999999999</v>
      </c>
      <c r="N380" s="35">
        <v>8.6284E-2</v>
      </c>
      <c r="O380" s="35">
        <v>0.14691599999999999</v>
      </c>
      <c r="P380" s="35">
        <v>0.15391199999999999</v>
      </c>
      <c r="Q380" s="35">
        <v>0.18636566666666701</v>
      </c>
      <c r="R380" s="35">
        <v>0.18442233333333299</v>
      </c>
      <c r="S380" s="35">
        <v>0.22562099999999999</v>
      </c>
      <c r="T380" s="35">
        <v>0.24272233333333301</v>
      </c>
      <c r="U380" s="35">
        <v>0.165572</v>
      </c>
      <c r="V380" s="35">
        <v>0.28000000000000003</v>
      </c>
      <c r="W380" s="35">
        <v>0.28000000000000003</v>
      </c>
      <c r="X380" s="35">
        <v>0.24</v>
      </c>
      <c r="Y380" s="35">
        <v>0.2</v>
      </c>
      <c r="Z380" s="35">
        <v>0.2</v>
      </c>
      <c r="AA380" s="34">
        <v>20</v>
      </c>
      <c r="AB380" s="36">
        <f t="shared" si="20"/>
        <v>0.26718718333333341</v>
      </c>
      <c r="AC380" s="37">
        <f t="shared" si="21"/>
        <v>0.26211646666666677</v>
      </c>
    </row>
    <row r="381" spans="1:29" ht="15">
      <c r="A381" s="34">
        <v>21</v>
      </c>
      <c r="B381" s="35">
        <v>0.28916799999999998</v>
      </c>
      <c r="C381" s="35">
        <v>0.22115133333333301</v>
      </c>
      <c r="D381" s="35">
        <v>0.29732999999999998</v>
      </c>
      <c r="E381" s="35">
        <v>0.48039199999999999</v>
      </c>
      <c r="F381" s="35">
        <v>0.26273866666666701</v>
      </c>
      <c r="G381" s="35">
        <v>0.26895733333333299</v>
      </c>
      <c r="H381" s="35">
        <v>0.31948399999999999</v>
      </c>
      <c r="I381" s="35">
        <v>0.22212299999999999</v>
      </c>
      <c r="J381" s="35">
        <v>0.34533033333333302</v>
      </c>
      <c r="K381" s="35">
        <v>0.19452766666666699</v>
      </c>
      <c r="L381" s="35">
        <v>0.21843066666666699</v>
      </c>
      <c r="M381" s="35">
        <v>0.102025</v>
      </c>
      <c r="N381" s="35">
        <v>0.12767700000000001</v>
      </c>
      <c r="O381" s="35">
        <v>5.5429846153846198E-2</v>
      </c>
      <c r="P381" s="35">
        <v>0.26817999999999997</v>
      </c>
      <c r="Q381" s="35">
        <v>0.32667433333333301</v>
      </c>
      <c r="R381" s="35">
        <v>0.23611499999999999</v>
      </c>
      <c r="S381" s="35">
        <v>0.22989633333333301</v>
      </c>
      <c r="T381" s="35">
        <v>0.23456033333333301</v>
      </c>
      <c r="U381" s="35">
        <v>0.167904</v>
      </c>
      <c r="V381" s="35">
        <v>0.28000000000000003</v>
      </c>
      <c r="W381" s="35">
        <v>0.16</v>
      </c>
      <c r="X381" s="35">
        <v>0.2</v>
      </c>
      <c r="Y381" s="35">
        <v>0.16</v>
      </c>
      <c r="Z381" s="35">
        <v>0.16</v>
      </c>
      <c r="AA381" s="34">
        <v>21</v>
      </c>
      <c r="AB381" s="36">
        <f t="shared" si="20"/>
        <v>0.24294634230769221</v>
      </c>
      <c r="AC381" s="37">
        <f t="shared" si="21"/>
        <v>0.23312379384615378</v>
      </c>
    </row>
    <row r="382" spans="1:29" ht="15">
      <c r="A382" s="34">
        <v>22</v>
      </c>
      <c r="B382" s="35">
        <v>0.165572</v>
      </c>
      <c r="C382" s="35">
        <v>0.334642</v>
      </c>
      <c r="D382" s="35">
        <v>0.35990533333333302</v>
      </c>
      <c r="E382" s="35">
        <v>0.44774399999999998</v>
      </c>
      <c r="F382" s="35">
        <v>0.27983999999999998</v>
      </c>
      <c r="G382" s="35">
        <v>0.22581533333333301</v>
      </c>
      <c r="H382" s="35">
        <v>0.121264</v>
      </c>
      <c r="I382" s="35">
        <v>0.303354333333333</v>
      </c>
      <c r="J382" s="35">
        <v>0.454934333333333</v>
      </c>
      <c r="K382" s="35">
        <v>0.48913699999999999</v>
      </c>
      <c r="L382" s="35">
        <v>0.51789833333333302</v>
      </c>
      <c r="M382" s="35">
        <v>0.17237366666666701</v>
      </c>
      <c r="N382" s="35">
        <v>9.3668666666666706E-2</v>
      </c>
      <c r="O382" s="35">
        <v>0.10494000000000001</v>
      </c>
      <c r="P382" s="35">
        <v>0.22387199999999999</v>
      </c>
      <c r="Q382" s="35">
        <v>0.13719933333333301</v>
      </c>
      <c r="R382" s="35">
        <v>0.249912666666667</v>
      </c>
      <c r="S382" s="35">
        <v>0.170819</v>
      </c>
      <c r="T382" s="35">
        <v>0.162657</v>
      </c>
      <c r="U382" s="35">
        <v>0.49554999999999999</v>
      </c>
      <c r="V382" s="35">
        <v>0.08</v>
      </c>
      <c r="W382" s="35">
        <v>0.16</v>
      </c>
      <c r="X382" s="35">
        <v>0.2</v>
      </c>
      <c r="Y382" s="35">
        <v>0.28000000000000003</v>
      </c>
      <c r="Z382" s="35">
        <v>0.24</v>
      </c>
      <c r="AA382" s="34">
        <v>22</v>
      </c>
      <c r="AB382" s="36">
        <f t="shared" si="20"/>
        <v>0.27127634999999994</v>
      </c>
      <c r="AC382" s="37">
        <f t="shared" si="21"/>
        <v>0.25884395999999998</v>
      </c>
    </row>
    <row r="383" spans="1:29" ht="15">
      <c r="A383" s="34">
        <v>23</v>
      </c>
      <c r="B383" s="35">
        <v>0.21920799999999999</v>
      </c>
      <c r="C383" s="35">
        <v>0.214155333333333</v>
      </c>
      <c r="D383" s="35">
        <v>0.15352333333333301</v>
      </c>
      <c r="E383" s="35">
        <v>0.363792</v>
      </c>
      <c r="F383" s="35">
        <v>0.36340333333333302</v>
      </c>
      <c r="G383" s="35">
        <v>0.22970199999999999</v>
      </c>
      <c r="H383" s="35">
        <v>0.15624399999999999</v>
      </c>
      <c r="I383" s="35">
        <v>0.35057733333333302</v>
      </c>
      <c r="J383" s="35">
        <v>0.25515966666666701</v>
      </c>
      <c r="K383" s="35">
        <v>0.30432599999999999</v>
      </c>
      <c r="L383" s="35">
        <v>8.2202999999999998E-2</v>
      </c>
      <c r="M383" s="35">
        <v>0.15041399999999999</v>
      </c>
      <c r="N383" s="35">
        <v>0.112713333333333</v>
      </c>
      <c r="O383" s="35">
        <v>7.3457999999999996E-2</v>
      </c>
      <c r="P383" s="35">
        <v>0.19822000000000001</v>
      </c>
      <c r="Q383" s="35">
        <v>0.10902100000000001</v>
      </c>
      <c r="R383" s="35">
        <v>0.14944233333333301</v>
      </c>
      <c r="S383" s="35">
        <v>0.10552300000000001</v>
      </c>
      <c r="T383" s="35">
        <v>7.9287999999999997E-2</v>
      </c>
      <c r="U383" s="35">
        <v>0.34008333333333302</v>
      </c>
      <c r="V383" s="35">
        <v>0.16</v>
      </c>
      <c r="W383" s="35">
        <v>0.12</v>
      </c>
      <c r="X383" s="35">
        <v>0.08</v>
      </c>
      <c r="Y383" s="35">
        <v>0.08</v>
      </c>
      <c r="Z383" s="35">
        <v>0.2</v>
      </c>
      <c r="AA383" s="34">
        <v>23</v>
      </c>
      <c r="AB383" s="36">
        <f t="shared" si="20"/>
        <v>0.19756244999999989</v>
      </c>
      <c r="AC383" s="37">
        <f t="shared" si="21"/>
        <v>0.18601827999999995</v>
      </c>
    </row>
    <row r="384" spans="1:29" ht="15">
      <c r="A384" s="34">
        <v>24</v>
      </c>
      <c r="B384" s="35">
        <v>0.16324</v>
      </c>
      <c r="C384" s="35">
        <v>0.116211333333333</v>
      </c>
      <c r="D384" s="35">
        <v>0.117766</v>
      </c>
      <c r="E384" s="35">
        <v>0.46756599999999998</v>
      </c>
      <c r="F384" s="35">
        <v>0.26779133333333299</v>
      </c>
      <c r="G384" s="35">
        <v>0.17412266666666701</v>
      </c>
      <c r="H384" s="35">
        <v>0.22620399999999999</v>
      </c>
      <c r="I384" s="35">
        <v>0.14341799999999999</v>
      </c>
      <c r="J384" s="35">
        <v>0.45804366666666702</v>
      </c>
      <c r="K384" s="35">
        <v>0.23028499999999999</v>
      </c>
      <c r="L384" s="35">
        <v>0.338723</v>
      </c>
      <c r="M384" s="35">
        <v>0.11193599999999999</v>
      </c>
      <c r="N384" s="35">
        <v>9.6972333333333299E-2</v>
      </c>
      <c r="O384" s="35">
        <v>9.05593333333332E-2</v>
      </c>
      <c r="P384" s="35">
        <v>0.335808</v>
      </c>
      <c r="Q384" s="35">
        <v>0.18150733333333299</v>
      </c>
      <c r="R384" s="35">
        <v>0.210657333333333</v>
      </c>
      <c r="S384" s="35">
        <v>0.15352333333333401</v>
      </c>
      <c r="T384" s="35">
        <v>5.7133999999999997E-2</v>
      </c>
      <c r="U384" s="35">
        <v>0.45299099999999998</v>
      </c>
      <c r="V384" s="35">
        <v>0.16</v>
      </c>
      <c r="W384" s="35">
        <v>0.04</v>
      </c>
      <c r="X384" s="35">
        <v>0.08</v>
      </c>
      <c r="Y384" s="35">
        <v>0.16</v>
      </c>
      <c r="Z384" s="35">
        <v>0.24</v>
      </c>
      <c r="AA384" s="34">
        <v>24</v>
      </c>
      <c r="AB384" s="36">
        <f t="shared" si="20"/>
        <v>0.21956098333333335</v>
      </c>
      <c r="AC384" s="37">
        <f t="shared" si="21"/>
        <v>0.2029783866666667</v>
      </c>
    </row>
    <row r="385" spans="1:29" ht="15">
      <c r="A385" s="34">
        <v>25</v>
      </c>
      <c r="B385" s="35">
        <v>9.3280000000000002E-2</v>
      </c>
      <c r="C385" s="35">
        <v>0.29188866666666702</v>
      </c>
      <c r="D385" s="35">
        <v>0.21804200000000001</v>
      </c>
      <c r="E385" s="35">
        <v>0.356796</v>
      </c>
      <c r="F385" s="35">
        <v>0.37661800000000001</v>
      </c>
      <c r="G385" s="35">
        <v>0.18267333333333299</v>
      </c>
      <c r="H385" s="35">
        <v>0.42675600000000002</v>
      </c>
      <c r="I385" s="35">
        <v>0.40129833333333298</v>
      </c>
      <c r="J385" s="35">
        <v>0.221568672131148</v>
      </c>
      <c r="K385" s="35">
        <v>0.38691766666666699</v>
      </c>
      <c r="L385" s="35">
        <v>0.184811</v>
      </c>
      <c r="M385" s="35">
        <v>0.16907</v>
      </c>
      <c r="N385" s="35">
        <v>0.13370133333333301</v>
      </c>
      <c r="O385" s="35">
        <v>0.206576333333333</v>
      </c>
      <c r="P385" s="35">
        <v>7.4623999999999996E-2</v>
      </c>
      <c r="Q385" s="35">
        <v>0.33017233333333301</v>
      </c>
      <c r="R385" s="35">
        <v>0.211823333333333</v>
      </c>
      <c r="S385" s="35">
        <v>0.15002533333333301</v>
      </c>
      <c r="T385" s="35">
        <v>0.13933699999999999</v>
      </c>
      <c r="U385" s="35">
        <v>9.8915666666666804E-2</v>
      </c>
      <c r="V385" s="35">
        <v>0.12</v>
      </c>
      <c r="W385" s="35">
        <v>0</v>
      </c>
      <c r="X385" s="35">
        <v>0.16</v>
      </c>
      <c r="Y385" s="35">
        <v>0.12</v>
      </c>
      <c r="Z385" s="35">
        <v>0.24</v>
      </c>
      <c r="AA385" s="34">
        <v>25</v>
      </c>
      <c r="AB385" s="36">
        <f t="shared" si="20"/>
        <v>0.234080750273224</v>
      </c>
      <c r="AC385" s="37">
        <f t="shared" si="21"/>
        <v>0.21179580021857924</v>
      </c>
    </row>
    <row r="386" spans="1:29" ht="15">
      <c r="A386" s="34">
        <v>26</v>
      </c>
      <c r="B386" s="35">
        <v>0.21221200000000001</v>
      </c>
      <c r="C386" s="35">
        <v>0.25069000000000002</v>
      </c>
      <c r="D386" s="35">
        <v>0.29655266666666702</v>
      </c>
      <c r="E386" s="35">
        <v>0.20210666666666699</v>
      </c>
      <c r="F386" s="35">
        <v>0.33075533333333301</v>
      </c>
      <c r="G386" s="35">
        <v>0.35835066666666698</v>
      </c>
      <c r="H386" s="35">
        <v>0.38711200000000001</v>
      </c>
      <c r="I386" s="35">
        <v>0.27517599999999998</v>
      </c>
      <c r="J386" s="35">
        <v>0.43608400000000003</v>
      </c>
      <c r="K386" s="35">
        <v>0.22445499999999999</v>
      </c>
      <c r="L386" s="35">
        <v>0.32725733333333301</v>
      </c>
      <c r="M386" s="35">
        <v>0.19044666666666701</v>
      </c>
      <c r="N386" s="35">
        <v>0.17626033333333299</v>
      </c>
      <c r="O386" s="35">
        <v>0.198399384615385</v>
      </c>
      <c r="P386" s="35">
        <v>9.0948000000000001E-2</v>
      </c>
      <c r="Q386" s="35">
        <v>0.27342699999999998</v>
      </c>
      <c r="R386" s="35">
        <v>5.8688666666666701E-2</v>
      </c>
      <c r="S386" s="35">
        <v>0.23164533333333301</v>
      </c>
      <c r="T386" s="35">
        <v>0.16751533333333299</v>
      </c>
      <c r="U386" s="35">
        <v>0.14633299999999999</v>
      </c>
      <c r="V386" s="35">
        <v>0.16</v>
      </c>
      <c r="W386" s="35">
        <v>0.12</v>
      </c>
      <c r="X386" s="35">
        <v>0.12</v>
      </c>
      <c r="Y386" s="35">
        <v>0.16</v>
      </c>
      <c r="Z386" s="35">
        <v>0.2</v>
      </c>
      <c r="AA386" s="34">
        <v>26</v>
      </c>
      <c r="AB386" s="36">
        <f t="shared" si="20"/>
        <v>0.23911016923076925</v>
      </c>
      <c r="AC386" s="37">
        <f t="shared" si="21"/>
        <v>0.22377661538461541</v>
      </c>
    </row>
    <row r="387" spans="1:29" ht="15">
      <c r="A387" s="34">
        <v>27</v>
      </c>
      <c r="B387" s="35">
        <v>0.1749</v>
      </c>
      <c r="C387" s="35">
        <v>0.200163333333333</v>
      </c>
      <c r="D387" s="35">
        <v>0.18656</v>
      </c>
      <c r="E387" s="35">
        <v>0.15041399999999999</v>
      </c>
      <c r="F387" s="35">
        <v>0.43219733333333299</v>
      </c>
      <c r="G387" s="35">
        <v>0.198997333333333</v>
      </c>
      <c r="H387" s="35">
        <v>0.347468</v>
      </c>
      <c r="I387" s="35">
        <v>0.29713566666666702</v>
      </c>
      <c r="J387" s="35">
        <v>0.23339433333333301</v>
      </c>
      <c r="K387" s="35">
        <v>0.41937133333333398</v>
      </c>
      <c r="L387" s="35">
        <v>0.39002700000000001</v>
      </c>
      <c r="M387" s="35">
        <v>7.1320333333333402E-2</v>
      </c>
      <c r="N387" s="35">
        <v>9.87213333333333E-2</v>
      </c>
      <c r="O387" s="35">
        <v>7.1708999999999995E-2</v>
      </c>
      <c r="P387" s="35">
        <v>6.5296000000000007E-2</v>
      </c>
      <c r="Q387" s="35">
        <v>0.28100599999999998</v>
      </c>
      <c r="R387" s="35">
        <v>0.137393666666667</v>
      </c>
      <c r="S387" s="35">
        <v>0.23028499999999999</v>
      </c>
      <c r="T387" s="35">
        <v>0.177815</v>
      </c>
      <c r="U387" s="35">
        <v>0.14166899999999999</v>
      </c>
      <c r="V387" s="35">
        <v>0.2</v>
      </c>
      <c r="W387" s="35">
        <v>0</v>
      </c>
      <c r="X387" s="35">
        <v>0.16</v>
      </c>
      <c r="Y387" s="35">
        <v>0</v>
      </c>
      <c r="Z387" s="35">
        <v>0.08</v>
      </c>
      <c r="AA387" s="34">
        <v>27</v>
      </c>
      <c r="AB387" s="36">
        <f t="shared" si="20"/>
        <v>0.21654718333333331</v>
      </c>
      <c r="AC387" s="37">
        <f t="shared" si="21"/>
        <v>0.18983374666666666</v>
      </c>
    </row>
    <row r="388" spans="1:29" ht="15">
      <c r="A388" s="34">
        <v>28</v>
      </c>
      <c r="B388" s="35">
        <v>0.13292399999999999</v>
      </c>
      <c r="C388" s="35">
        <v>0.17762066666666701</v>
      </c>
      <c r="D388" s="35">
        <v>9.6000666666666706E-2</v>
      </c>
      <c r="E388" s="35">
        <v>0.299273333333333</v>
      </c>
      <c r="F388" s="35">
        <v>0.466011333333333</v>
      </c>
      <c r="G388" s="35">
        <v>0.248746666666667</v>
      </c>
      <c r="H388" s="35">
        <v>0</v>
      </c>
      <c r="I388" s="35">
        <v>0.570562666666667</v>
      </c>
      <c r="J388" s="35">
        <v>0.45337966666666701</v>
      </c>
      <c r="K388" s="35">
        <v>0.37098233333333303</v>
      </c>
      <c r="L388" s="35">
        <v>0.235920666666667</v>
      </c>
      <c r="M388" s="35">
        <v>0.20171800000000001</v>
      </c>
      <c r="N388" s="35">
        <v>9.3085666666666705E-2</v>
      </c>
      <c r="O388" s="35">
        <v>0.16110233333333299</v>
      </c>
      <c r="P388" s="35">
        <v>0.20988000000000001</v>
      </c>
      <c r="Q388" s="35">
        <v>0.235337666666667</v>
      </c>
      <c r="R388" s="35">
        <v>0.18442233333333299</v>
      </c>
      <c r="S388" s="35">
        <v>0.19122400000000001</v>
      </c>
      <c r="T388" s="35">
        <v>0.14885933333333301</v>
      </c>
      <c r="U388" s="35">
        <v>0.102608</v>
      </c>
      <c r="V388" s="35">
        <v>0.04</v>
      </c>
      <c r="W388" s="35">
        <v>0.12</v>
      </c>
      <c r="X388" s="35">
        <v>0.2</v>
      </c>
      <c r="Y388" s="35">
        <v>0.16</v>
      </c>
      <c r="Z388" s="35">
        <v>0.04</v>
      </c>
      <c r="AA388" s="34">
        <v>28</v>
      </c>
      <c r="AB388" s="36">
        <f t="shared" si="20"/>
        <v>0.22433676666666669</v>
      </c>
      <c r="AC388" s="37">
        <f t="shared" si="21"/>
        <v>0.20558637333333338</v>
      </c>
    </row>
    <row r="389" spans="1:29" ht="15">
      <c r="A389" s="34">
        <v>29</v>
      </c>
      <c r="B389" s="35">
        <v>0.123596</v>
      </c>
      <c r="C389" s="35">
        <v>0.22698133333333301</v>
      </c>
      <c r="D389" s="35">
        <v>0.122041333333333</v>
      </c>
      <c r="E389" s="35">
        <v>0.17567733333333299</v>
      </c>
      <c r="F389" s="35">
        <v>0.26312733333333299</v>
      </c>
      <c r="G389" s="35">
        <v>0.27128933333333299</v>
      </c>
      <c r="H389" s="35">
        <v>0.172568</v>
      </c>
      <c r="I389" s="35">
        <v>0.207742333333333</v>
      </c>
      <c r="J389" s="35">
        <v>0.217653333333333</v>
      </c>
      <c r="K389" s="35">
        <v>0.137393666666667</v>
      </c>
      <c r="L389" s="35">
        <v>0.244082666666667</v>
      </c>
      <c r="M389" s="35">
        <v>0.13428433333333301</v>
      </c>
      <c r="N389" s="35">
        <v>5.46076666666667E-2</v>
      </c>
      <c r="O389" s="35">
        <v>9.05593333333332E-2</v>
      </c>
      <c r="P389" s="35">
        <v>2.7750799999999999E-2</v>
      </c>
      <c r="Q389" s="35">
        <v>0.13486733333333401</v>
      </c>
      <c r="R389" s="35">
        <v>0.17703766666666701</v>
      </c>
      <c r="S389" s="35">
        <v>0.17800933333333299</v>
      </c>
      <c r="T389" s="35">
        <v>0.17936966666666701</v>
      </c>
      <c r="U389" s="35">
        <v>0.14866499999999999</v>
      </c>
      <c r="V389" s="35">
        <v>0.12</v>
      </c>
      <c r="W389" s="35">
        <v>0</v>
      </c>
      <c r="X389" s="35">
        <v>0.12</v>
      </c>
      <c r="Y389" s="35">
        <v>0.08</v>
      </c>
      <c r="Z389" s="35">
        <v>0.04</v>
      </c>
      <c r="AA389" s="34">
        <v>29</v>
      </c>
      <c r="AB389" s="36">
        <f t="shared" si="20"/>
        <v>0.16418538999999996</v>
      </c>
      <c r="AC389" s="37">
        <f t="shared" si="21"/>
        <v>0.14589215199999997</v>
      </c>
    </row>
    <row r="390" spans="1:29" ht="15">
      <c r="A390" s="34">
        <v>30</v>
      </c>
      <c r="B390" s="35">
        <v>0.31481999999999999</v>
      </c>
      <c r="C390" s="35">
        <v>0.18228466666666701</v>
      </c>
      <c r="D390" s="35">
        <v>3.6845599999999999E-2</v>
      </c>
      <c r="E390" s="35">
        <v>0.20210666666666699</v>
      </c>
      <c r="F390" s="35">
        <v>0.31404266666666703</v>
      </c>
      <c r="G390" s="35">
        <v>0.39877200000000002</v>
      </c>
      <c r="H390" s="35">
        <v>0</v>
      </c>
      <c r="I390" s="35">
        <v>0.18617133333333299</v>
      </c>
      <c r="J390" s="35">
        <v>0.21221200000000001</v>
      </c>
      <c r="K390" s="35">
        <v>0.29072266666666702</v>
      </c>
      <c r="L390" s="35">
        <v>0.365541</v>
      </c>
      <c r="M390" s="35">
        <v>0.14924799999999999</v>
      </c>
      <c r="N390" s="35">
        <v>0.106883333333333</v>
      </c>
      <c r="O390" s="35">
        <v>8.7255666666666801E-2</v>
      </c>
      <c r="P390" s="35">
        <v>0.19822000000000001</v>
      </c>
      <c r="Q390" s="35">
        <v>0.21920799999999999</v>
      </c>
      <c r="R390" s="35">
        <v>0.113879333333333</v>
      </c>
      <c r="S390" s="35">
        <v>0.12106966666666701</v>
      </c>
      <c r="T390" s="35">
        <v>0.19802566666666699</v>
      </c>
      <c r="U390" s="35">
        <v>0.33308733333333301</v>
      </c>
      <c r="V390" s="35">
        <v>0.12</v>
      </c>
      <c r="W390" s="35">
        <v>0.16</v>
      </c>
      <c r="X390" s="35">
        <v>0.12</v>
      </c>
      <c r="Y390" s="35">
        <v>0.12</v>
      </c>
      <c r="Z390" s="35">
        <v>0.12</v>
      </c>
      <c r="AA390" s="34">
        <v>30</v>
      </c>
      <c r="AB390" s="36">
        <f t="shared" si="20"/>
        <v>0.19177878000000009</v>
      </c>
      <c r="AC390" s="37">
        <f t="shared" si="21"/>
        <v>0.1868158240000001</v>
      </c>
    </row>
    <row r="391" spans="1:29" ht="15">
      <c r="AA391" s="38" t="s">
        <v>6</v>
      </c>
      <c r="AB391" s="39">
        <f>AVERAGE(AB361:AB390)</f>
        <v>0.33754391566966907</v>
      </c>
      <c r="AC391" s="40">
        <f>AVERAGE(AC361:AC390)</f>
        <v>0.32017847120240195</v>
      </c>
    </row>
    <row r="392" spans="1:29" ht="15">
      <c r="AA392" s="38" t="s">
        <v>7</v>
      </c>
      <c r="AB392" s="39">
        <f>MAX(C361:V390)</f>
        <v>1.3288513333333301</v>
      </c>
      <c r="AC392" s="40">
        <f>MAX(B361:Z390)</f>
        <v>1.3288513333333301</v>
      </c>
    </row>
    <row r="393" spans="1:29" ht="15">
      <c r="AA393" s="38" t="s">
        <v>8</v>
      </c>
      <c r="AB393" s="39">
        <f>MIN(C361:V390)</f>
        <v>0</v>
      </c>
      <c r="AC393" s="40">
        <f>MIN(B361:Z390)</f>
        <v>0</v>
      </c>
    </row>
    <row r="394" spans="1:29" ht="15">
      <c r="A394" s="5" t="s">
        <v>19</v>
      </c>
      <c r="B394" s="5"/>
      <c r="C394" s="6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8"/>
      <c r="S394" s="7"/>
      <c r="T394" s="7"/>
      <c r="U394" s="7"/>
      <c r="V394" s="7"/>
    </row>
    <row r="395" spans="1:29" ht="15">
      <c r="A395" s="29"/>
      <c r="B395" s="30">
        <v>2000</v>
      </c>
      <c r="C395" s="30">
        <v>2001</v>
      </c>
      <c r="D395" s="30">
        <v>2002</v>
      </c>
      <c r="E395" s="30">
        <v>2003</v>
      </c>
      <c r="F395" s="30">
        <v>2004</v>
      </c>
      <c r="G395" s="30">
        <v>2005</v>
      </c>
      <c r="H395" s="30">
        <v>2006</v>
      </c>
      <c r="I395" s="30">
        <v>2007</v>
      </c>
      <c r="J395" s="30">
        <v>2008</v>
      </c>
      <c r="K395" s="30">
        <v>2009</v>
      </c>
      <c r="L395" s="30">
        <v>2010</v>
      </c>
      <c r="M395" s="30">
        <v>2011</v>
      </c>
      <c r="N395" s="30">
        <v>2012</v>
      </c>
      <c r="O395" s="30">
        <v>2013</v>
      </c>
      <c r="P395" s="30">
        <v>2014</v>
      </c>
      <c r="Q395" s="30">
        <v>2015</v>
      </c>
      <c r="R395" s="30">
        <v>2016</v>
      </c>
      <c r="S395" s="30">
        <v>2017</v>
      </c>
      <c r="T395" s="30">
        <v>2018</v>
      </c>
      <c r="U395" s="30">
        <v>2019</v>
      </c>
      <c r="V395" s="30">
        <v>2020</v>
      </c>
      <c r="W395" s="30">
        <v>2021</v>
      </c>
      <c r="X395" s="30">
        <v>2022</v>
      </c>
      <c r="Y395" s="30">
        <v>2023</v>
      </c>
      <c r="Z395" s="30">
        <v>2024</v>
      </c>
      <c r="AA395" s="31" t="s">
        <v>2</v>
      </c>
      <c r="AB395" s="32" t="s">
        <v>3</v>
      </c>
      <c r="AC395" s="33" t="s">
        <v>22</v>
      </c>
    </row>
    <row r="396" spans="1:29" ht="15">
      <c r="A396" s="34">
        <v>1</v>
      </c>
      <c r="B396" s="35">
        <v>0.27051199999999997</v>
      </c>
      <c r="C396" s="35">
        <v>0.28217199999999998</v>
      </c>
      <c r="D396" s="35">
        <v>0.193167333333333</v>
      </c>
      <c r="E396" s="35">
        <v>0.183062</v>
      </c>
      <c r="F396" s="35">
        <v>0.19355600000000001</v>
      </c>
      <c r="G396" s="35">
        <v>0.45163066666666701</v>
      </c>
      <c r="H396" s="35">
        <v>0</v>
      </c>
      <c r="I396" s="35">
        <v>0.21046300000000001</v>
      </c>
      <c r="J396" s="35">
        <v>0.26961507692307701</v>
      </c>
      <c r="K396" s="35">
        <v>0.24855233333333299</v>
      </c>
      <c r="L396" s="35">
        <v>0.37739533333333197</v>
      </c>
      <c r="M396" s="35">
        <v>0.12223566666666701</v>
      </c>
      <c r="N396" s="35">
        <v>0.16110233333333299</v>
      </c>
      <c r="O396" s="35">
        <v>8.7001537744000004E-2</v>
      </c>
      <c r="P396" s="35">
        <v>8.1619999999999998E-2</v>
      </c>
      <c r="Q396" s="35">
        <v>0.17412266666666701</v>
      </c>
      <c r="R396" s="35">
        <v>0.22736999999999999</v>
      </c>
      <c r="S396" s="35">
        <v>0.208325333333333</v>
      </c>
      <c r="T396" s="35">
        <v>0.35174333333333302</v>
      </c>
      <c r="U396" s="35">
        <v>0.34008333333333302</v>
      </c>
      <c r="V396" s="35">
        <v>0.2</v>
      </c>
      <c r="W396" s="35">
        <v>0.16</v>
      </c>
      <c r="X396" s="35">
        <v>0.12</v>
      </c>
      <c r="Y396" s="35">
        <v>0.12</v>
      </c>
      <c r="Z396" s="35">
        <v>0.16</v>
      </c>
      <c r="AA396" s="34">
        <v>1</v>
      </c>
      <c r="AB396" s="36">
        <f t="shared" ref="AB396:AB426" si="22">AVERAGE(C396:V396)</f>
        <v>0.21816089740002037</v>
      </c>
      <c r="AC396" s="37">
        <f t="shared" ref="AC396:AC426" si="23">AVERAGE(B396:Z396)</f>
        <v>0.20774919792001637</v>
      </c>
    </row>
    <row r="397" spans="1:29" ht="15">
      <c r="A397" s="34">
        <v>2</v>
      </c>
      <c r="B397" s="35">
        <v>0.21920799999999999</v>
      </c>
      <c r="C397" s="35">
        <v>0.20521600000000001</v>
      </c>
      <c r="D397" s="35">
        <v>0.15935333333333301</v>
      </c>
      <c r="E397" s="35">
        <v>0.185394</v>
      </c>
      <c r="F397" s="35">
        <v>0.14341799999999999</v>
      </c>
      <c r="G397" s="35">
        <v>0.41276400000000002</v>
      </c>
      <c r="H397" s="35">
        <v>0</v>
      </c>
      <c r="I397" s="35">
        <v>0.34416433333333302</v>
      </c>
      <c r="J397" s="35">
        <v>0.36107133333333302</v>
      </c>
      <c r="K397" s="35">
        <v>0.26662533333333299</v>
      </c>
      <c r="L397" s="35">
        <v>0.183062</v>
      </c>
      <c r="M397" s="35">
        <v>8.2202999999999998E-2</v>
      </c>
      <c r="N397" s="35">
        <v>0.129620333333333</v>
      </c>
      <c r="O397" s="35">
        <v>0.184228</v>
      </c>
      <c r="P397" s="35">
        <v>0.27983999999999998</v>
      </c>
      <c r="Q397" s="35">
        <v>0.28450399999999998</v>
      </c>
      <c r="R397" s="35">
        <v>0.12806566666666699</v>
      </c>
      <c r="S397" s="35">
        <v>0.25069000000000002</v>
      </c>
      <c r="T397" s="35">
        <v>0.134478666666667</v>
      </c>
      <c r="U397" s="35">
        <v>0.25710300000000003</v>
      </c>
      <c r="V397" s="35">
        <v>0.16</v>
      </c>
      <c r="W397" s="35">
        <v>0.12</v>
      </c>
      <c r="X397" s="35">
        <v>0.04</v>
      </c>
      <c r="Y397" s="35">
        <v>0.04</v>
      </c>
      <c r="Z397" s="35">
        <v>0.08</v>
      </c>
      <c r="AA397" s="34">
        <v>2</v>
      </c>
      <c r="AB397" s="36">
        <f t="shared" si="22"/>
        <v>0.20759004999999994</v>
      </c>
      <c r="AC397" s="37">
        <f t="shared" si="23"/>
        <v>0.18604035999999996</v>
      </c>
    </row>
    <row r="398" spans="1:29" ht="15">
      <c r="A398" s="34">
        <v>3</v>
      </c>
      <c r="B398" s="35">
        <v>9.3280000000000002E-2</v>
      </c>
      <c r="C398" s="35">
        <v>0.18656</v>
      </c>
      <c r="D398" s="35">
        <v>0.31171066666666702</v>
      </c>
      <c r="E398" s="35">
        <v>0.117766</v>
      </c>
      <c r="F398" s="35">
        <v>0.16362866666666701</v>
      </c>
      <c r="G398" s="35">
        <v>0.21260066666666699</v>
      </c>
      <c r="H398" s="35">
        <v>0</v>
      </c>
      <c r="I398" s="35">
        <v>0.137976666666667</v>
      </c>
      <c r="J398" s="35">
        <v>0.26098966666666701</v>
      </c>
      <c r="K398" s="35">
        <v>0.23261699999999999</v>
      </c>
      <c r="L398" s="35">
        <v>0.29596966666666702</v>
      </c>
      <c r="M398" s="35">
        <v>0.19277866666666699</v>
      </c>
      <c r="N398" s="35">
        <v>0.10960399999999999</v>
      </c>
      <c r="O398" s="35">
        <v>9.7749667444000002E-2</v>
      </c>
      <c r="P398" s="35">
        <v>0.249524</v>
      </c>
      <c r="Q398" s="35">
        <v>0.10960399999999999</v>
      </c>
      <c r="R398" s="35">
        <v>0.27964566666666701</v>
      </c>
      <c r="S398" s="35">
        <v>0.24602599999999999</v>
      </c>
      <c r="T398" s="35">
        <v>0.114656666666667</v>
      </c>
      <c r="U398" s="35">
        <v>0.36573533333333302</v>
      </c>
      <c r="V398" s="35">
        <v>0.08</v>
      </c>
      <c r="W398" s="35">
        <v>0.12</v>
      </c>
      <c r="X398" s="35">
        <v>0.12</v>
      </c>
      <c r="Y398" s="35">
        <v>0.16</v>
      </c>
      <c r="Z398" s="35">
        <v>0.04</v>
      </c>
      <c r="AA398" s="34">
        <v>3</v>
      </c>
      <c r="AB398" s="36">
        <f t="shared" si="22"/>
        <v>0.18825715003886681</v>
      </c>
      <c r="AC398" s="37">
        <f t="shared" si="23"/>
        <v>0.17193692003109345</v>
      </c>
    </row>
    <row r="399" spans="1:29" ht="15">
      <c r="A399" s="34">
        <v>4</v>
      </c>
      <c r="B399" s="35">
        <v>8.6284E-2</v>
      </c>
      <c r="C399" s="35">
        <v>0.27051199999999997</v>
      </c>
      <c r="D399" s="35">
        <v>0.29266599999999998</v>
      </c>
      <c r="E399" s="35">
        <v>9.9498666666666694E-2</v>
      </c>
      <c r="F399" s="35">
        <v>0.27556466666666701</v>
      </c>
      <c r="G399" s="35">
        <v>0.15002533333333301</v>
      </c>
      <c r="H399" s="35">
        <v>0.166738</v>
      </c>
      <c r="I399" s="35">
        <v>0.198997333333333</v>
      </c>
      <c r="J399" s="35">
        <v>0.402075666666667</v>
      </c>
      <c r="K399" s="35">
        <v>0.16693233333333299</v>
      </c>
      <c r="L399" s="35">
        <v>0.25127300000000002</v>
      </c>
      <c r="M399" s="35">
        <v>0.161296666666667</v>
      </c>
      <c r="N399" s="35">
        <v>0.19627666666666699</v>
      </c>
      <c r="O399" s="35">
        <v>5.9660332555999999E-2</v>
      </c>
      <c r="P399" s="35">
        <v>0.15624399999999999</v>
      </c>
      <c r="Q399" s="35">
        <v>0.217070333333333</v>
      </c>
      <c r="R399" s="35">
        <v>0.248941</v>
      </c>
      <c r="S399" s="35">
        <v>0.108049333333333</v>
      </c>
      <c r="T399" s="35">
        <v>0.123790333333334</v>
      </c>
      <c r="U399" s="35">
        <v>0.26565366666666701</v>
      </c>
      <c r="V399" s="35">
        <v>0.04</v>
      </c>
      <c r="W399" s="35">
        <v>0.08</v>
      </c>
      <c r="X399" s="35">
        <v>0</v>
      </c>
      <c r="Y399" s="35">
        <v>0.12</v>
      </c>
      <c r="Z399" s="35">
        <v>0</v>
      </c>
      <c r="AA399" s="34">
        <v>4</v>
      </c>
      <c r="AB399" s="36">
        <f t="shared" si="22"/>
        <v>0.19256326662780002</v>
      </c>
      <c r="AC399" s="37">
        <f t="shared" si="23"/>
        <v>0.16550197330224001</v>
      </c>
    </row>
    <row r="400" spans="1:29" ht="15">
      <c r="A400" s="34">
        <v>5</v>
      </c>
      <c r="B400" s="35">
        <v>0.24019599999999999</v>
      </c>
      <c r="C400" s="35">
        <v>0.26351599999999997</v>
      </c>
      <c r="D400" s="35">
        <v>0.16634933333333299</v>
      </c>
      <c r="E400" s="35">
        <v>0.21571000000000001</v>
      </c>
      <c r="F400" s="35">
        <v>7.3069333333333306E-2</v>
      </c>
      <c r="G400" s="35">
        <v>0.20210666666666699</v>
      </c>
      <c r="H400" s="35">
        <v>0.24447133333333301</v>
      </c>
      <c r="I400" s="35">
        <v>0.414318666666667</v>
      </c>
      <c r="J400" s="35">
        <v>0.177232</v>
      </c>
      <c r="K400" s="35">
        <v>0.173734</v>
      </c>
      <c r="L400" s="35">
        <v>0.31171066666666702</v>
      </c>
      <c r="M400" s="35">
        <v>5.9465999999999998E-2</v>
      </c>
      <c r="N400" s="35">
        <v>0.102219333333333</v>
      </c>
      <c r="O400" s="35">
        <v>0.138365332556</v>
      </c>
      <c r="P400" s="35">
        <v>0.121264</v>
      </c>
      <c r="Q400" s="35">
        <v>0.16479466666666701</v>
      </c>
      <c r="R400" s="35">
        <v>5.7133999999999997E-2</v>
      </c>
      <c r="S400" s="35">
        <v>0.26176700000000003</v>
      </c>
      <c r="T400" s="35">
        <v>0.27362133333333299</v>
      </c>
      <c r="U400" s="35">
        <v>0.116405666666667</v>
      </c>
      <c r="V400" s="35">
        <v>0.04</v>
      </c>
      <c r="W400" s="35">
        <v>0.04</v>
      </c>
      <c r="X400" s="35">
        <v>0.04</v>
      </c>
      <c r="Y400" s="35">
        <v>0.16</v>
      </c>
      <c r="Z400" s="35">
        <v>0</v>
      </c>
      <c r="AA400" s="34">
        <v>5</v>
      </c>
      <c r="AB400" s="36">
        <f t="shared" si="22"/>
        <v>0.17886276662779999</v>
      </c>
      <c r="AC400" s="37">
        <f t="shared" si="23"/>
        <v>0.16229805330224001</v>
      </c>
    </row>
    <row r="401" spans="1:29" ht="15">
      <c r="A401" s="34">
        <v>6</v>
      </c>
      <c r="B401" s="35">
        <v>0.165572</v>
      </c>
      <c r="C401" s="35">
        <v>0.29149999999999998</v>
      </c>
      <c r="D401" s="35">
        <v>0.36456933333333302</v>
      </c>
      <c r="E401" s="35">
        <v>0.30471466666666702</v>
      </c>
      <c r="F401" s="35">
        <v>8.7061333333333393E-2</v>
      </c>
      <c r="G401" s="35">
        <v>7.5789999999999996E-2</v>
      </c>
      <c r="H401" s="35">
        <v>0.39410800000000001</v>
      </c>
      <c r="I401" s="35">
        <v>0.281783333333333</v>
      </c>
      <c r="J401" s="35">
        <v>0.118543333333333</v>
      </c>
      <c r="K401" s="35">
        <v>9.6972333333333299E-2</v>
      </c>
      <c r="L401" s="35">
        <v>0.25107866666666701</v>
      </c>
      <c r="M401" s="35">
        <v>0.102608</v>
      </c>
      <c r="N401" s="35">
        <v>0.12651100000000001</v>
      </c>
      <c r="O401" s="35">
        <v>6.5296000000000007E-2</v>
      </c>
      <c r="P401" s="35">
        <v>6.2964000000000006E-2</v>
      </c>
      <c r="Q401" s="35">
        <v>0.28275499999999998</v>
      </c>
      <c r="R401" s="35">
        <v>0.170819</v>
      </c>
      <c r="S401" s="35">
        <v>0.13000900000000001</v>
      </c>
      <c r="T401" s="35">
        <v>0.26235000000000003</v>
      </c>
      <c r="U401" s="35">
        <v>0.355047</v>
      </c>
      <c r="V401" s="35">
        <v>0.08</v>
      </c>
      <c r="W401" s="35">
        <v>0.04</v>
      </c>
      <c r="X401" s="35">
        <v>0</v>
      </c>
      <c r="Y401" s="35">
        <v>0.16</v>
      </c>
      <c r="Z401" s="35">
        <v>0</v>
      </c>
      <c r="AA401" s="34">
        <v>6</v>
      </c>
      <c r="AB401" s="36">
        <f t="shared" si="22"/>
        <v>0.19522399999999995</v>
      </c>
      <c r="AC401" s="37">
        <f t="shared" si="23"/>
        <v>0.17080207999999997</v>
      </c>
    </row>
    <row r="402" spans="1:29" ht="15">
      <c r="A402" s="34">
        <v>7</v>
      </c>
      <c r="B402" s="35">
        <v>8.6284E-2</v>
      </c>
      <c r="C402" s="35">
        <v>0.29383199999999998</v>
      </c>
      <c r="D402" s="35">
        <v>0.34397</v>
      </c>
      <c r="E402" s="35">
        <v>0.45473999999999998</v>
      </c>
      <c r="F402" s="35">
        <v>0.10960399999999999</v>
      </c>
      <c r="G402" s="35">
        <v>0.22620399999999999</v>
      </c>
      <c r="H402" s="35">
        <v>0.240584666666667</v>
      </c>
      <c r="I402" s="35">
        <v>0.221345666666667</v>
      </c>
      <c r="J402" s="35">
        <v>0.12296</v>
      </c>
      <c r="K402" s="35">
        <v>9.81383333333333E-2</v>
      </c>
      <c r="L402" s="35">
        <v>0.40397415384615398</v>
      </c>
      <c r="M402" s="35">
        <v>6.8793999999999994E-2</v>
      </c>
      <c r="N402" s="35">
        <v>0.15682699999999999</v>
      </c>
      <c r="O402" s="35">
        <v>0.15468933255600001</v>
      </c>
      <c r="P402" s="35">
        <v>7.6955999999999997E-2</v>
      </c>
      <c r="Q402" s="35">
        <v>0.126705333333333</v>
      </c>
      <c r="R402" s="35">
        <v>0.215904333333333</v>
      </c>
      <c r="S402" s="35">
        <v>7.7733333333333293E-2</v>
      </c>
      <c r="T402" s="35">
        <v>0.22523233333333301</v>
      </c>
      <c r="U402" s="35">
        <v>0.126122333333333</v>
      </c>
      <c r="V402" s="35">
        <v>0.16</v>
      </c>
      <c r="W402" s="35">
        <v>0.04</v>
      </c>
      <c r="X402" s="35">
        <v>0.04</v>
      </c>
      <c r="Y402" s="35">
        <v>0.08</v>
      </c>
      <c r="Z402" s="35">
        <v>0.04</v>
      </c>
      <c r="AA402" s="34">
        <v>7</v>
      </c>
      <c r="AB402" s="36">
        <f t="shared" si="22"/>
        <v>0.19521584098677433</v>
      </c>
      <c r="AC402" s="37">
        <f t="shared" si="23"/>
        <v>0.16762403278941945</v>
      </c>
    </row>
    <row r="403" spans="1:29" ht="15">
      <c r="A403" s="34">
        <v>8</v>
      </c>
      <c r="B403" s="35">
        <v>0.14924799999999999</v>
      </c>
      <c r="C403" s="35">
        <v>0.26817999999999997</v>
      </c>
      <c r="D403" s="35">
        <v>0.284115333333333</v>
      </c>
      <c r="E403" s="35">
        <v>0.40887733333333298</v>
      </c>
      <c r="F403" s="35">
        <v>0.19822000000000001</v>
      </c>
      <c r="G403" s="35">
        <v>0.18111866666666701</v>
      </c>
      <c r="H403" s="35">
        <v>0.31171066666666702</v>
      </c>
      <c r="I403" s="35">
        <v>0.32162166666666703</v>
      </c>
      <c r="J403" s="35">
        <v>0.27148366666666701</v>
      </c>
      <c r="K403" s="35">
        <v>0.171985</v>
      </c>
      <c r="L403" s="35">
        <v>0.20385566666666699</v>
      </c>
      <c r="M403" s="35">
        <v>9.9110000000000004E-2</v>
      </c>
      <c r="N403" s="35">
        <v>0.1749</v>
      </c>
      <c r="O403" s="35">
        <v>0.17237366744400001</v>
      </c>
      <c r="P403" s="35">
        <v>9.0948000000000001E-2</v>
      </c>
      <c r="Q403" s="35">
        <v>0.243499666666667</v>
      </c>
      <c r="R403" s="35">
        <v>9.3280000000000002E-2</v>
      </c>
      <c r="S403" s="35">
        <v>8.9004666666666704E-2</v>
      </c>
      <c r="T403" s="35">
        <v>9.6000666666666706E-2</v>
      </c>
      <c r="U403" s="35">
        <v>0.27983999999999998</v>
      </c>
      <c r="V403" s="35">
        <v>0.2</v>
      </c>
      <c r="W403" s="35">
        <v>0.12</v>
      </c>
      <c r="X403" s="35">
        <v>0.16</v>
      </c>
      <c r="Y403" s="35">
        <v>0.04</v>
      </c>
      <c r="Z403" s="35">
        <v>0</v>
      </c>
      <c r="AA403" s="34">
        <v>8</v>
      </c>
      <c r="AB403" s="36">
        <f t="shared" si="22"/>
        <v>0.20800623337220009</v>
      </c>
      <c r="AC403" s="37">
        <f t="shared" si="23"/>
        <v>0.1851749066977601</v>
      </c>
    </row>
    <row r="404" spans="1:29" ht="15">
      <c r="A404" s="34">
        <v>9</v>
      </c>
      <c r="B404" s="35">
        <v>0.100276</v>
      </c>
      <c r="C404" s="35">
        <v>0.28217199999999998</v>
      </c>
      <c r="D404" s="35">
        <v>0.36729000000000001</v>
      </c>
      <c r="E404" s="35">
        <v>0.22153999999999999</v>
      </c>
      <c r="F404" s="35">
        <v>0.22503799999999999</v>
      </c>
      <c r="G404" s="35">
        <v>0.31637466666666703</v>
      </c>
      <c r="H404" s="35">
        <v>0.36146</v>
      </c>
      <c r="I404" s="35">
        <v>0.290528333333333</v>
      </c>
      <c r="J404" s="35">
        <v>0.147304666666667</v>
      </c>
      <c r="K404" s="35">
        <v>0.26040666666666701</v>
      </c>
      <c r="L404" s="35">
        <v>0.32978366666666697</v>
      </c>
      <c r="M404" s="35">
        <v>3.9643999999999999E-2</v>
      </c>
      <c r="N404" s="35">
        <v>0.113879333333333</v>
      </c>
      <c r="O404" s="35">
        <v>0.18170166744399999</v>
      </c>
      <c r="P404" s="35">
        <v>0.14225199999999999</v>
      </c>
      <c r="Q404" s="35">
        <v>0.13583899999999999</v>
      </c>
      <c r="R404" s="35">
        <v>6.2380999999999999E-2</v>
      </c>
      <c r="S404" s="35">
        <v>0.105717333333333</v>
      </c>
      <c r="T404" s="35">
        <v>0.13408999999999999</v>
      </c>
      <c r="U404" s="35">
        <v>0.296941333333333</v>
      </c>
      <c r="V404" s="35">
        <v>0.2</v>
      </c>
      <c r="W404" s="35">
        <v>0.04</v>
      </c>
      <c r="X404" s="35">
        <v>0.08</v>
      </c>
      <c r="Y404" s="35">
        <v>0.04</v>
      </c>
      <c r="Z404" s="35">
        <v>0</v>
      </c>
      <c r="AA404" s="34">
        <v>9</v>
      </c>
      <c r="AB404" s="36">
        <f t="shared" si="22"/>
        <v>0.2107171833722</v>
      </c>
      <c r="AC404" s="37">
        <f t="shared" si="23"/>
        <v>0.17898478669776</v>
      </c>
    </row>
    <row r="405" spans="1:29" ht="15">
      <c r="A405" s="34">
        <v>10</v>
      </c>
      <c r="B405" s="35">
        <v>6.7627999999999994E-2</v>
      </c>
      <c r="C405" s="35">
        <v>0.24019599999999999</v>
      </c>
      <c r="D405" s="35">
        <v>0.23630933333333301</v>
      </c>
      <c r="E405" s="35">
        <v>0.102608</v>
      </c>
      <c r="F405" s="35">
        <v>7.6955999999999997E-2</v>
      </c>
      <c r="G405" s="35">
        <v>0.21260066666666699</v>
      </c>
      <c r="H405" s="35">
        <v>0.20094066666666699</v>
      </c>
      <c r="I405" s="35">
        <v>0.212989333333333</v>
      </c>
      <c r="J405" s="35">
        <v>0.354464</v>
      </c>
      <c r="K405" s="35">
        <v>0.206576333333333</v>
      </c>
      <c r="L405" s="35">
        <v>0.34727366666666698</v>
      </c>
      <c r="M405" s="35">
        <v>0.134478666666667</v>
      </c>
      <c r="N405" s="35">
        <v>0.125539333333333</v>
      </c>
      <c r="O405" s="35">
        <v>0.18209033255599999</v>
      </c>
      <c r="P405" s="35">
        <v>0.181896</v>
      </c>
      <c r="Q405" s="35">
        <v>0.249524</v>
      </c>
      <c r="R405" s="35">
        <v>6.7627999999999994E-2</v>
      </c>
      <c r="S405" s="35">
        <v>0.185977</v>
      </c>
      <c r="T405" s="35">
        <v>0.16887566666666701</v>
      </c>
      <c r="U405" s="35">
        <v>0.20677066666666699</v>
      </c>
      <c r="V405" s="35">
        <v>0.04</v>
      </c>
      <c r="W405" s="35">
        <v>0</v>
      </c>
      <c r="X405" s="35">
        <v>0.08</v>
      </c>
      <c r="Y405" s="35">
        <v>0.08</v>
      </c>
      <c r="Z405" s="35">
        <v>0</v>
      </c>
      <c r="AA405" s="34">
        <v>10</v>
      </c>
      <c r="AB405" s="36">
        <f t="shared" si="22"/>
        <v>0.18668468329446669</v>
      </c>
      <c r="AC405" s="37">
        <f t="shared" si="23"/>
        <v>0.15845286663557337</v>
      </c>
    </row>
    <row r="406" spans="1:29" ht="15">
      <c r="A406" s="34">
        <v>11</v>
      </c>
      <c r="B406" s="35">
        <v>7.9287999999999997E-2</v>
      </c>
      <c r="C406" s="35">
        <v>0.20055200000000001</v>
      </c>
      <c r="D406" s="35">
        <v>0.30199399999999998</v>
      </c>
      <c r="E406" s="35">
        <v>0.28800199999999998</v>
      </c>
      <c r="F406" s="35">
        <v>0.14302933333333301</v>
      </c>
      <c r="G406" s="35">
        <v>9.7166666666666707E-2</v>
      </c>
      <c r="H406" s="35">
        <v>0.287613333333333</v>
      </c>
      <c r="I406" s="35">
        <v>9.4834666666666706E-2</v>
      </c>
      <c r="J406" s="35">
        <v>0.17509433333333299</v>
      </c>
      <c r="K406" s="35">
        <v>7.5206999999999996E-2</v>
      </c>
      <c r="L406" s="35">
        <v>0.395662666666667</v>
      </c>
      <c r="M406" s="35">
        <v>0.14574999999999999</v>
      </c>
      <c r="N406" s="35">
        <v>0.18636566666666701</v>
      </c>
      <c r="O406" s="35">
        <v>7.3652332555999997E-2</v>
      </c>
      <c r="P406" s="35">
        <v>6.9959999999999994E-2</v>
      </c>
      <c r="Q406" s="35">
        <v>0.19822000000000001</v>
      </c>
      <c r="R406" s="35">
        <v>7.5401333333333306E-2</v>
      </c>
      <c r="S406" s="35">
        <v>0.12942600000000001</v>
      </c>
      <c r="T406" s="35">
        <v>0.14924799999999999</v>
      </c>
      <c r="U406" s="35">
        <v>0.31229366666666702</v>
      </c>
      <c r="V406" s="35">
        <v>0.04</v>
      </c>
      <c r="W406" s="35">
        <v>0</v>
      </c>
      <c r="X406" s="35">
        <v>0.04</v>
      </c>
      <c r="Y406" s="35">
        <v>0.04</v>
      </c>
      <c r="Z406" s="35">
        <v>0.04</v>
      </c>
      <c r="AA406" s="34">
        <v>11</v>
      </c>
      <c r="AB406" s="36">
        <f t="shared" si="22"/>
        <v>0.17197364996113335</v>
      </c>
      <c r="AC406" s="37">
        <f t="shared" si="23"/>
        <v>0.14555043996890668</v>
      </c>
    </row>
    <row r="407" spans="1:29" ht="15">
      <c r="A407" s="34">
        <v>12</v>
      </c>
      <c r="B407" s="35">
        <v>6.7627999999999994E-2</v>
      </c>
      <c r="C407" s="35">
        <v>0.29616399999999998</v>
      </c>
      <c r="D407" s="35">
        <v>0.240584666666667</v>
      </c>
      <c r="E407" s="35">
        <v>0.120875333333333</v>
      </c>
      <c r="F407" s="35">
        <v>0.218819333333333</v>
      </c>
      <c r="G407" s="35">
        <v>0.12981466666666699</v>
      </c>
      <c r="H407" s="35">
        <v>0.20638200000000001</v>
      </c>
      <c r="I407" s="35">
        <v>9.3863000000000002E-2</v>
      </c>
      <c r="J407" s="35">
        <v>0.28897366666666702</v>
      </c>
      <c r="K407" s="35">
        <v>0.26526499999999997</v>
      </c>
      <c r="L407" s="35">
        <v>0.26565366666666701</v>
      </c>
      <c r="M407" s="35">
        <v>0.175483</v>
      </c>
      <c r="N407" s="35">
        <v>0.15119133333333301</v>
      </c>
      <c r="O407" s="35">
        <v>6.2964000000000006E-2</v>
      </c>
      <c r="P407" s="35">
        <v>0.1166</v>
      </c>
      <c r="Q407" s="35">
        <v>0.165572</v>
      </c>
      <c r="R407" s="35">
        <v>0.131369333333333</v>
      </c>
      <c r="S407" s="35">
        <v>8.2397333333333295E-2</v>
      </c>
      <c r="T407" s="35">
        <v>0.13370133333333301</v>
      </c>
      <c r="U407" s="35">
        <v>0.120098</v>
      </c>
      <c r="V407" s="35">
        <v>0.04</v>
      </c>
      <c r="W407" s="35">
        <v>0</v>
      </c>
      <c r="X407" s="35">
        <v>0.12</v>
      </c>
      <c r="Y407" s="35">
        <v>0.04</v>
      </c>
      <c r="Z407" s="35">
        <v>0.08</v>
      </c>
      <c r="AA407" s="34">
        <v>12</v>
      </c>
      <c r="AB407" s="36">
        <f t="shared" si="22"/>
        <v>0.16528858333333332</v>
      </c>
      <c r="AC407" s="37">
        <f t="shared" si="23"/>
        <v>0.14453598666666667</v>
      </c>
    </row>
    <row r="408" spans="1:29" ht="15">
      <c r="A408" s="34">
        <v>13</v>
      </c>
      <c r="B408" s="35">
        <v>7.4623999999999996E-2</v>
      </c>
      <c r="C408" s="35">
        <v>0.28217199999999998</v>
      </c>
      <c r="D408" s="35">
        <v>0.16324</v>
      </c>
      <c r="E408" s="35">
        <v>0.104551333333333</v>
      </c>
      <c r="F408" s="35">
        <v>0.20638200000000001</v>
      </c>
      <c r="G408" s="35">
        <v>0.29149999999999998</v>
      </c>
      <c r="H408" s="35">
        <v>0.114656666666667</v>
      </c>
      <c r="I408" s="35">
        <v>0.22736999999999999</v>
      </c>
      <c r="J408" s="35">
        <v>0.36690133333333302</v>
      </c>
      <c r="K408" s="35">
        <v>0.147887666666667</v>
      </c>
      <c r="L408" s="35">
        <v>0.38322533333333297</v>
      </c>
      <c r="M408" s="35">
        <v>0.13817099999999999</v>
      </c>
      <c r="N408" s="35">
        <v>0.14361233333333301</v>
      </c>
      <c r="O408" s="35">
        <v>0.139142667444</v>
      </c>
      <c r="P408" s="35">
        <v>0.15624399999999999</v>
      </c>
      <c r="Q408" s="35">
        <v>0.108826666666667</v>
      </c>
      <c r="R408" s="35">
        <v>0.14536133333333301</v>
      </c>
      <c r="S408" s="35">
        <v>0.20288400000000001</v>
      </c>
      <c r="T408" s="35">
        <v>8.5312333333333296E-2</v>
      </c>
      <c r="U408" s="35">
        <v>9.6195000000000003E-2</v>
      </c>
      <c r="V408" s="35">
        <v>0.08</v>
      </c>
      <c r="W408" s="35">
        <v>0</v>
      </c>
      <c r="X408" s="35">
        <v>0.12</v>
      </c>
      <c r="Y408" s="35">
        <v>0.08</v>
      </c>
      <c r="Z408" s="35">
        <v>0.12</v>
      </c>
      <c r="AA408" s="34">
        <v>13</v>
      </c>
      <c r="AB408" s="36">
        <f t="shared" si="22"/>
        <v>0.17918178337219998</v>
      </c>
      <c r="AC408" s="37">
        <f t="shared" si="23"/>
        <v>0.15913038669776</v>
      </c>
    </row>
    <row r="409" spans="1:29" ht="15">
      <c r="A409" s="34">
        <v>14</v>
      </c>
      <c r="B409" s="35">
        <v>0.15624399999999999</v>
      </c>
      <c r="C409" s="35">
        <v>0.18656</v>
      </c>
      <c r="D409" s="35">
        <v>0.237086666666667</v>
      </c>
      <c r="E409" s="35">
        <v>0.212989333333333</v>
      </c>
      <c r="F409" s="35">
        <v>7.6955999999999997E-2</v>
      </c>
      <c r="G409" s="35">
        <v>0.17062466666666701</v>
      </c>
      <c r="H409" s="35">
        <v>0.13408999999999999</v>
      </c>
      <c r="I409" s="35">
        <v>9.4057333333333298E-2</v>
      </c>
      <c r="J409" s="35">
        <v>0.39352500000000001</v>
      </c>
      <c r="K409" s="35">
        <v>0.22153999999999999</v>
      </c>
      <c r="L409" s="35">
        <v>0.248163666666667</v>
      </c>
      <c r="M409" s="35">
        <v>0.15041399999999999</v>
      </c>
      <c r="N409" s="35">
        <v>0.159547666666667</v>
      </c>
      <c r="O409" s="35">
        <v>0.15235733255600001</v>
      </c>
      <c r="P409" s="35">
        <v>0.184228</v>
      </c>
      <c r="Q409" s="35">
        <v>0.185394</v>
      </c>
      <c r="R409" s="35">
        <v>0.15585533333333301</v>
      </c>
      <c r="S409" s="35">
        <v>0.102413666666667</v>
      </c>
      <c r="T409" s="35">
        <v>0.133312666666667</v>
      </c>
      <c r="U409" s="35">
        <v>7.1125999999999995E-2</v>
      </c>
      <c r="V409" s="35">
        <v>0.08</v>
      </c>
      <c r="W409" s="35">
        <v>0.08</v>
      </c>
      <c r="X409" s="35">
        <v>0.2</v>
      </c>
      <c r="Y409" s="35">
        <v>0.04</v>
      </c>
      <c r="Z409" s="35">
        <v>0.04</v>
      </c>
      <c r="AA409" s="34">
        <v>14</v>
      </c>
      <c r="AB409" s="36">
        <f t="shared" si="22"/>
        <v>0.16751206662780008</v>
      </c>
      <c r="AC409" s="37">
        <f t="shared" si="23"/>
        <v>0.15465941330224006</v>
      </c>
    </row>
    <row r="410" spans="1:29" ht="15">
      <c r="A410" s="34">
        <v>15</v>
      </c>
      <c r="B410" s="35">
        <v>5.5967999999999997E-2</v>
      </c>
      <c r="C410" s="35">
        <v>0.20055200000000001</v>
      </c>
      <c r="D410" s="35">
        <v>0.29149999999999998</v>
      </c>
      <c r="E410" s="35">
        <v>0.20560466666666699</v>
      </c>
      <c r="F410" s="35">
        <v>0.125539333333333</v>
      </c>
      <c r="G410" s="35">
        <v>0.103385333333333</v>
      </c>
      <c r="H410" s="35">
        <v>8.2008666666666702E-2</v>
      </c>
      <c r="I410" s="35">
        <v>0.22736999999999999</v>
      </c>
      <c r="J410" s="35">
        <v>0.14166899999999999</v>
      </c>
      <c r="K410" s="35">
        <v>0.22348333333333301</v>
      </c>
      <c r="L410" s="35">
        <v>0.32570266666666697</v>
      </c>
      <c r="M410" s="35">
        <v>0.10843800000000001</v>
      </c>
      <c r="N410" s="35">
        <v>8.9004666666666704E-2</v>
      </c>
      <c r="O410" s="35">
        <v>3.9255332556E-2</v>
      </c>
      <c r="P410" s="35">
        <v>8.6284E-2</v>
      </c>
      <c r="Q410" s="35">
        <v>0.206576333333333</v>
      </c>
      <c r="R410" s="35">
        <v>0.14711033333333301</v>
      </c>
      <c r="S410" s="35">
        <v>0.18170166666666701</v>
      </c>
      <c r="T410" s="35">
        <v>0.130203333333334</v>
      </c>
      <c r="U410" s="35">
        <v>0.15177433333333301</v>
      </c>
      <c r="V410" s="35">
        <v>0.12</v>
      </c>
      <c r="W410" s="35">
        <v>0.04</v>
      </c>
      <c r="X410" s="35">
        <v>0.16</v>
      </c>
      <c r="Y410" s="35">
        <v>0.16</v>
      </c>
      <c r="Z410" s="35">
        <v>0.04</v>
      </c>
      <c r="AA410" s="34">
        <v>15</v>
      </c>
      <c r="AB410" s="36">
        <f t="shared" si="22"/>
        <v>0.15935814996113334</v>
      </c>
      <c r="AC410" s="37">
        <f t="shared" si="23"/>
        <v>0.14572523996890668</v>
      </c>
    </row>
    <row r="411" spans="1:29" ht="15">
      <c r="A411" s="34">
        <v>16</v>
      </c>
      <c r="B411" s="35">
        <v>6.7627999999999994E-2</v>
      </c>
      <c r="C411" s="35">
        <v>0.24485999999999999</v>
      </c>
      <c r="D411" s="35">
        <v>0.31326533333333301</v>
      </c>
      <c r="E411" s="35">
        <v>0.17995266666666701</v>
      </c>
      <c r="F411" s="35">
        <v>0.161296666666667</v>
      </c>
      <c r="G411" s="35">
        <v>0.26545933333333299</v>
      </c>
      <c r="H411" s="35">
        <v>0.33814</v>
      </c>
      <c r="I411" s="35">
        <v>0.19161266666666699</v>
      </c>
      <c r="J411" s="35">
        <v>0.14011433333333301</v>
      </c>
      <c r="K411" s="35">
        <v>0.27109499999999997</v>
      </c>
      <c r="L411" s="35">
        <v>0.23514333333333301</v>
      </c>
      <c r="M411" s="35">
        <v>0.105717333333333</v>
      </c>
      <c r="N411" s="35">
        <v>0.12631666666666699</v>
      </c>
      <c r="O411" s="35">
        <v>7.9482332555999999E-2</v>
      </c>
      <c r="P411" s="35">
        <v>0.100276</v>
      </c>
      <c r="Q411" s="35">
        <v>0.26021233333333299</v>
      </c>
      <c r="R411" s="35">
        <v>0.10960399999999999</v>
      </c>
      <c r="S411" s="35">
        <v>9.3668666666666706E-2</v>
      </c>
      <c r="T411" s="35">
        <v>0.20754800000000001</v>
      </c>
      <c r="U411" s="35">
        <v>0.21551566666666699</v>
      </c>
      <c r="V411" s="35">
        <v>0.04</v>
      </c>
      <c r="W411" s="35">
        <v>0</v>
      </c>
      <c r="X411" s="35">
        <v>0.12</v>
      </c>
      <c r="Y411" s="35">
        <v>0.04</v>
      </c>
      <c r="Z411" s="35">
        <v>0.12</v>
      </c>
      <c r="AA411" s="34">
        <v>16</v>
      </c>
      <c r="AB411" s="36">
        <f t="shared" si="22"/>
        <v>0.18396401662779999</v>
      </c>
      <c r="AC411" s="37">
        <f t="shared" si="23"/>
        <v>0.16107633330224</v>
      </c>
    </row>
    <row r="412" spans="1:29" ht="15">
      <c r="A412" s="34">
        <v>17</v>
      </c>
      <c r="B412" s="35">
        <v>0.1166</v>
      </c>
      <c r="C412" s="35">
        <v>0.24485999999999999</v>
      </c>
      <c r="D412" s="35">
        <v>0.23203399999999999</v>
      </c>
      <c r="E412" s="35">
        <v>0.44968733333333299</v>
      </c>
      <c r="F412" s="35">
        <v>0.22153999999999999</v>
      </c>
      <c r="G412" s="35">
        <v>0.10727200000000001</v>
      </c>
      <c r="H412" s="35">
        <v>0.34435866666666698</v>
      </c>
      <c r="I412" s="35">
        <v>0.24660899999999999</v>
      </c>
      <c r="J412" s="35">
        <v>0.153717666666667</v>
      </c>
      <c r="K412" s="35">
        <v>0.18053566666666701</v>
      </c>
      <c r="L412" s="35">
        <v>0.30082799999999998</v>
      </c>
      <c r="M412" s="35">
        <v>7.8704999999999997E-2</v>
      </c>
      <c r="N412" s="35">
        <v>0.15391199999999999</v>
      </c>
      <c r="O412" s="35">
        <v>0.13000900000000001</v>
      </c>
      <c r="P412" s="35">
        <v>0.14225199999999999</v>
      </c>
      <c r="Q412" s="35">
        <v>8.6478333333333296E-2</v>
      </c>
      <c r="R412" s="35">
        <v>6.2769666666666696E-2</v>
      </c>
      <c r="S412" s="35">
        <v>0.123207333333333</v>
      </c>
      <c r="T412" s="35">
        <v>0.20851966666666699</v>
      </c>
      <c r="U412" s="35">
        <v>0.166155</v>
      </c>
      <c r="V412" s="35">
        <v>0.04</v>
      </c>
      <c r="W412" s="35">
        <v>0.04</v>
      </c>
      <c r="X412" s="35">
        <v>0.12</v>
      </c>
      <c r="Y412" s="35">
        <v>0.04</v>
      </c>
      <c r="Z412" s="35">
        <v>0.12</v>
      </c>
      <c r="AA412" s="34">
        <v>17</v>
      </c>
      <c r="AB412" s="36">
        <f t="shared" si="22"/>
        <v>0.18367251666666667</v>
      </c>
      <c r="AC412" s="37">
        <f t="shared" si="23"/>
        <v>0.16440201333333335</v>
      </c>
    </row>
    <row r="413" spans="1:29" ht="15">
      <c r="A413" s="34">
        <v>18</v>
      </c>
      <c r="B413" s="35">
        <v>0.123596</v>
      </c>
      <c r="C413" s="35">
        <v>0.16324</v>
      </c>
      <c r="D413" s="35">
        <v>0.201329333333333</v>
      </c>
      <c r="E413" s="35">
        <v>0.162462666666667</v>
      </c>
      <c r="F413" s="35">
        <v>0.118543333333333</v>
      </c>
      <c r="G413" s="35">
        <v>0.19355600000000001</v>
      </c>
      <c r="H413" s="35">
        <v>0.116988666666667</v>
      </c>
      <c r="I413" s="35">
        <v>0.117377333333333</v>
      </c>
      <c r="J413" s="35">
        <v>8.3757666666666702E-2</v>
      </c>
      <c r="K413" s="35">
        <v>0.298690333333333</v>
      </c>
      <c r="L413" s="35">
        <v>0.24252799999999999</v>
      </c>
      <c r="M413" s="35">
        <v>7.67616666666667E-2</v>
      </c>
      <c r="N413" s="35">
        <v>0.13583899999999999</v>
      </c>
      <c r="O413" s="35">
        <v>5.4219000000000003E-2</v>
      </c>
      <c r="P413" s="35">
        <v>0.10494000000000001</v>
      </c>
      <c r="Q413" s="35">
        <v>9.0948000000000001E-2</v>
      </c>
      <c r="R413" s="35">
        <v>9.6000666666666706E-2</v>
      </c>
      <c r="S413" s="35">
        <v>8.7255666666666801E-2</v>
      </c>
      <c r="T413" s="35">
        <v>0.19044666666666701</v>
      </c>
      <c r="U413" s="35">
        <v>0.20443866666666699</v>
      </c>
      <c r="V413" s="35">
        <v>0.08</v>
      </c>
      <c r="W413" s="35">
        <v>0</v>
      </c>
      <c r="X413" s="35">
        <v>0.2</v>
      </c>
      <c r="Y413" s="35">
        <v>0.04</v>
      </c>
      <c r="Z413" s="35">
        <v>0.08</v>
      </c>
      <c r="AA413" s="34">
        <v>18</v>
      </c>
      <c r="AB413" s="36">
        <f t="shared" si="22"/>
        <v>0.14096613333333335</v>
      </c>
      <c r="AC413" s="37">
        <f t="shared" si="23"/>
        <v>0.13051674666666668</v>
      </c>
    </row>
    <row r="414" spans="1:29" ht="15">
      <c r="A414" s="34">
        <v>19</v>
      </c>
      <c r="B414" s="35">
        <v>0.165572</v>
      </c>
      <c r="C414" s="35">
        <v>0.123596</v>
      </c>
      <c r="D414" s="35">
        <v>0.41626200000000002</v>
      </c>
      <c r="E414" s="35">
        <v>0.29499799999999998</v>
      </c>
      <c r="F414" s="35">
        <v>0.21726466666666699</v>
      </c>
      <c r="G414" s="35">
        <v>0.31715199999999999</v>
      </c>
      <c r="H414" s="35">
        <v>0.17567733333333299</v>
      </c>
      <c r="I414" s="35">
        <v>0.107077666666667</v>
      </c>
      <c r="J414" s="35">
        <v>0.14536133333333301</v>
      </c>
      <c r="K414" s="35">
        <v>0.31287666666666702</v>
      </c>
      <c r="L414" s="35">
        <v>0.26584799999999997</v>
      </c>
      <c r="M414" s="35">
        <v>0.117183</v>
      </c>
      <c r="N414" s="35">
        <v>0.14536133333333301</v>
      </c>
      <c r="O414" s="35">
        <v>0.103579667444</v>
      </c>
      <c r="P414" s="35">
        <v>0.15157999999999999</v>
      </c>
      <c r="Q414" s="35">
        <v>0.117377333333333</v>
      </c>
      <c r="R414" s="35">
        <v>4.2170333333333303E-2</v>
      </c>
      <c r="S414" s="35">
        <v>0.13428433333333301</v>
      </c>
      <c r="T414" s="35">
        <v>0.232422666666667</v>
      </c>
      <c r="U414" s="35">
        <v>0.21862500000000001</v>
      </c>
      <c r="V414" s="35">
        <v>0.12</v>
      </c>
      <c r="W414" s="35">
        <v>0.04</v>
      </c>
      <c r="X414" s="35">
        <v>0.24</v>
      </c>
      <c r="Y414" s="35">
        <v>0.04</v>
      </c>
      <c r="Z414" s="35">
        <v>0.08</v>
      </c>
      <c r="AA414" s="34">
        <v>19</v>
      </c>
      <c r="AB414" s="36">
        <f t="shared" si="22"/>
        <v>0.18793486670553333</v>
      </c>
      <c r="AC414" s="37">
        <f t="shared" si="23"/>
        <v>0.17297077336442665</v>
      </c>
    </row>
    <row r="415" spans="1:29" ht="15">
      <c r="A415" s="34">
        <v>20</v>
      </c>
      <c r="B415" s="35">
        <v>0.167904</v>
      </c>
      <c r="C415" s="35">
        <v>0.20055200000000001</v>
      </c>
      <c r="D415" s="35">
        <v>0.19627666666666699</v>
      </c>
      <c r="E415" s="35">
        <v>8.6284E-2</v>
      </c>
      <c r="F415" s="35">
        <v>0.18733733333333299</v>
      </c>
      <c r="G415" s="35">
        <v>0.14885933333333301</v>
      </c>
      <c r="H415" s="35">
        <v>0.200163333333333</v>
      </c>
      <c r="I415" s="35">
        <v>0.37992166666666699</v>
      </c>
      <c r="J415" s="35">
        <v>0.18753166666666701</v>
      </c>
      <c r="K415" s="35">
        <v>0.26196133333333299</v>
      </c>
      <c r="L415" s="35">
        <v>0.160908</v>
      </c>
      <c r="M415" s="35">
        <v>0.142640666666667</v>
      </c>
      <c r="N415" s="35">
        <v>0</v>
      </c>
      <c r="O415" s="35">
        <v>4.8972000000000002E-2</v>
      </c>
      <c r="P415" s="35">
        <v>0.1749</v>
      </c>
      <c r="Q415" s="35">
        <v>0.15468933333333301</v>
      </c>
      <c r="R415" s="35">
        <v>0.113879333333333</v>
      </c>
      <c r="S415" s="35">
        <v>0.146721666666667</v>
      </c>
      <c r="T415" s="35">
        <v>0.14944233333333301</v>
      </c>
      <c r="U415" s="35">
        <v>0.12651100000000001</v>
      </c>
      <c r="V415" s="35">
        <v>0.04</v>
      </c>
      <c r="W415" s="35">
        <v>0</v>
      </c>
      <c r="X415" s="35">
        <v>0.08</v>
      </c>
      <c r="Y415" s="35">
        <v>0.08</v>
      </c>
      <c r="Z415" s="35">
        <v>0.12</v>
      </c>
      <c r="AA415" s="34">
        <v>20</v>
      </c>
      <c r="AB415" s="36">
        <f t="shared" si="22"/>
        <v>0.15537758333333329</v>
      </c>
      <c r="AC415" s="37">
        <f t="shared" si="23"/>
        <v>0.14221822666666664</v>
      </c>
    </row>
    <row r="416" spans="1:29" ht="15">
      <c r="A416" s="34">
        <v>21</v>
      </c>
      <c r="B416" s="35">
        <v>0.10727200000000001</v>
      </c>
      <c r="C416" s="35">
        <v>6.9959999999999994E-2</v>
      </c>
      <c r="D416" s="35">
        <v>0.34397</v>
      </c>
      <c r="E416" s="35">
        <v>9.7166666666666707E-2</v>
      </c>
      <c r="F416" s="35">
        <v>0.21998533333333301</v>
      </c>
      <c r="G416" s="35">
        <v>0.21026866666666699</v>
      </c>
      <c r="H416" s="35">
        <v>0.31754066666666703</v>
      </c>
      <c r="I416" s="35">
        <v>0.409071666666667</v>
      </c>
      <c r="J416" s="35">
        <v>0.12806566666666699</v>
      </c>
      <c r="K416" s="35">
        <v>0.230090666666667</v>
      </c>
      <c r="L416" s="35">
        <v>0.345136</v>
      </c>
      <c r="M416" s="35">
        <v>9.3474333333333298E-2</v>
      </c>
      <c r="N416" s="35">
        <v>0</v>
      </c>
      <c r="O416" s="35">
        <v>0.14108599999999999</v>
      </c>
      <c r="P416" s="35">
        <v>0.14691599999999999</v>
      </c>
      <c r="Q416" s="35">
        <v>0.108826666666667</v>
      </c>
      <c r="R416" s="35">
        <v>8.0065333333333294E-2</v>
      </c>
      <c r="S416" s="35">
        <v>0.101830666666667</v>
      </c>
      <c r="T416" s="35">
        <v>0.18811466666666701</v>
      </c>
      <c r="U416" s="35">
        <v>0.13098066666666699</v>
      </c>
      <c r="V416" s="35">
        <v>0.04</v>
      </c>
      <c r="W416" s="35">
        <v>0.04</v>
      </c>
      <c r="X416" s="35">
        <v>0.12</v>
      </c>
      <c r="Y416" s="35">
        <v>0.08</v>
      </c>
      <c r="Z416" s="35">
        <v>0.12</v>
      </c>
      <c r="AA416" s="34">
        <v>21</v>
      </c>
      <c r="AB416" s="36">
        <f t="shared" si="22"/>
        <v>0.17012748333333344</v>
      </c>
      <c r="AC416" s="37">
        <f t="shared" si="23"/>
        <v>0.15479286666666678</v>
      </c>
    </row>
    <row r="417" spans="1:29" ht="15">
      <c r="A417" s="34">
        <v>22</v>
      </c>
      <c r="B417" s="35">
        <v>0.14458399999999999</v>
      </c>
      <c r="C417" s="35">
        <v>0.21454400000000001</v>
      </c>
      <c r="D417" s="35">
        <v>0.31637466666666703</v>
      </c>
      <c r="E417" s="35">
        <v>0.13642199999999999</v>
      </c>
      <c r="F417" s="35">
        <v>0.14419533333333301</v>
      </c>
      <c r="G417" s="35">
        <v>0.131369333333333</v>
      </c>
      <c r="H417" s="35">
        <v>0.20871400000000001</v>
      </c>
      <c r="I417" s="35">
        <v>0.132729666666667</v>
      </c>
      <c r="J417" s="35">
        <v>0.23281133333333301</v>
      </c>
      <c r="K417" s="35">
        <v>0.30063366666666702</v>
      </c>
      <c r="L417" s="35">
        <v>0.342804</v>
      </c>
      <c r="M417" s="35">
        <v>6.6850666666666697E-2</v>
      </c>
      <c r="N417" s="35">
        <v>0</v>
      </c>
      <c r="O417" s="35">
        <v>0.130203332556</v>
      </c>
      <c r="P417" s="35">
        <v>8.3951999999999999E-2</v>
      </c>
      <c r="Q417" s="35">
        <v>9.7944000000000003E-2</v>
      </c>
      <c r="R417" s="35">
        <v>8.3174666666666799E-2</v>
      </c>
      <c r="S417" s="35">
        <v>0.139142666666667</v>
      </c>
      <c r="T417" s="35">
        <v>0.21843066666666699</v>
      </c>
      <c r="U417" s="35">
        <v>4.7417333333333297E-2</v>
      </c>
      <c r="V417" s="35">
        <v>0.08</v>
      </c>
      <c r="W417" s="35">
        <v>0.04</v>
      </c>
      <c r="X417" s="35">
        <v>0.12</v>
      </c>
      <c r="Y417" s="35">
        <v>0.08</v>
      </c>
      <c r="Z417" s="35">
        <v>0</v>
      </c>
      <c r="AA417" s="34">
        <v>22</v>
      </c>
      <c r="AB417" s="36">
        <f t="shared" si="22"/>
        <v>0.15538566662780004</v>
      </c>
      <c r="AC417" s="37">
        <f t="shared" si="23"/>
        <v>0.13969189330224005</v>
      </c>
    </row>
    <row r="418" spans="1:29" ht="15">
      <c r="A418" s="34">
        <v>23</v>
      </c>
      <c r="B418" s="35">
        <v>9.3280000000000002E-2</v>
      </c>
      <c r="C418" s="35">
        <v>0.170236</v>
      </c>
      <c r="D418" s="35">
        <v>0.29188866666666702</v>
      </c>
      <c r="E418" s="35">
        <v>0.24330533333333301</v>
      </c>
      <c r="F418" s="35">
        <v>0.13098066666666699</v>
      </c>
      <c r="G418" s="35">
        <v>0.21143466666666699</v>
      </c>
      <c r="H418" s="35">
        <v>0.36146</v>
      </c>
      <c r="I418" s="35">
        <v>8.2008666666666702E-2</v>
      </c>
      <c r="J418" s="35">
        <v>0.198414333333333</v>
      </c>
      <c r="K418" s="35">
        <v>8.1619999999999998E-2</v>
      </c>
      <c r="L418" s="35">
        <v>0.177232</v>
      </c>
      <c r="M418" s="35">
        <v>0.126705333333333</v>
      </c>
      <c r="N418" s="35">
        <v>0</v>
      </c>
      <c r="O418" s="35">
        <v>5.1304000000000002E-2</v>
      </c>
      <c r="P418" s="35">
        <v>0.18656</v>
      </c>
      <c r="Q418" s="35">
        <v>0.13098066666666699</v>
      </c>
      <c r="R418" s="35">
        <v>8.0259666666666798E-2</v>
      </c>
      <c r="S418" s="35">
        <v>0.13370133333333301</v>
      </c>
      <c r="T418" s="35">
        <v>0.22756433333333301</v>
      </c>
      <c r="U418" s="35">
        <v>0.10785500000000001</v>
      </c>
      <c r="V418" s="35">
        <v>0.12</v>
      </c>
      <c r="W418" s="35">
        <v>0</v>
      </c>
      <c r="X418" s="35">
        <v>0.08</v>
      </c>
      <c r="Y418" s="35">
        <v>0.08</v>
      </c>
      <c r="Z418" s="35">
        <v>0</v>
      </c>
      <c r="AA418" s="34">
        <v>23</v>
      </c>
      <c r="AB418" s="36">
        <f t="shared" si="22"/>
        <v>0.15567553333333331</v>
      </c>
      <c r="AC418" s="37">
        <f t="shared" si="23"/>
        <v>0.13467162666666666</v>
      </c>
    </row>
    <row r="419" spans="1:29" ht="15">
      <c r="A419" s="34">
        <v>24</v>
      </c>
      <c r="B419" s="35">
        <v>0.123596</v>
      </c>
      <c r="C419" s="35">
        <v>0.1749</v>
      </c>
      <c r="D419" s="35">
        <v>0.25652000000000003</v>
      </c>
      <c r="E419" s="35">
        <v>0.32103866666666703</v>
      </c>
      <c r="F419" s="35">
        <v>0.17217933333333299</v>
      </c>
      <c r="G419" s="35">
        <v>0.167904</v>
      </c>
      <c r="H419" s="35">
        <v>0.366124</v>
      </c>
      <c r="I419" s="35">
        <v>6.7044999999999993E-2</v>
      </c>
      <c r="J419" s="35">
        <v>0.19102966666666699</v>
      </c>
      <c r="K419" s="35">
        <v>0.232422666666667</v>
      </c>
      <c r="L419" s="35">
        <v>0.14691599999999999</v>
      </c>
      <c r="M419" s="35">
        <v>3.0510333333333299E-2</v>
      </c>
      <c r="N419" s="35">
        <v>0</v>
      </c>
      <c r="O419" s="35">
        <v>0.116017</v>
      </c>
      <c r="P419" s="35">
        <v>0.13059200000000001</v>
      </c>
      <c r="Q419" s="35">
        <v>0.21493266666666699</v>
      </c>
      <c r="R419" s="35">
        <v>5.61623333333333E-2</v>
      </c>
      <c r="S419" s="35">
        <v>0.201912333333333</v>
      </c>
      <c r="T419" s="35">
        <v>0.219013666666667</v>
      </c>
      <c r="U419" s="35">
        <v>8.9976333333333297E-2</v>
      </c>
      <c r="V419" s="35">
        <v>0.04</v>
      </c>
      <c r="W419" s="35">
        <v>0</v>
      </c>
      <c r="X419" s="35">
        <v>0.12</v>
      </c>
      <c r="Y419" s="35">
        <v>0.08</v>
      </c>
      <c r="Z419" s="35">
        <v>0.08</v>
      </c>
      <c r="AA419" s="34">
        <v>24</v>
      </c>
      <c r="AB419" s="36">
        <f t="shared" si="22"/>
        <v>0.15975980000000006</v>
      </c>
      <c r="AC419" s="37">
        <f t="shared" si="23"/>
        <v>0.14395168000000005</v>
      </c>
    </row>
    <row r="420" spans="1:29" ht="15">
      <c r="A420" s="34">
        <v>25</v>
      </c>
      <c r="B420" s="35">
        <v>8.3951999999999999E-2</v>
      </c>
      <c r="C420" s="35">
        <v>0.14458399999999999</v>
      </c>
      <c r="D420" s="35">
        <v>0.32803466666666697</v>
      </c>
      <c r="E420" s="35">
        <v>0.22270599999999999</v>
      </c>
      <c r="F420" s="35">
        <v>0.22115133333333301</v>
      </c>
      <c r="G420" s="35">
        <v>0.247192</v>
      </c>
      <c r="H420" s="35">
        <v>0.35252066666666698</v>
      </c>
      <c r="I420" s="35">
        <v>7.67616666666667E-2</v>
      </c>
      <c r="J420" s="35">
        <v>0.122041333333333</v>
      </c>
      <c r="K420" s="35">
        <v>5.6356666666666701E-2</v>
      </c>
      <c r="L420" s="35">
        <v>0.14225199999999999</v>
      </c>
      <c r="M420" s="35">
        <v>0.18694866666666701</v>
      </c>
      <c r="N420" s="35">
        <v>0</v>
      </c>
      <c r="O420" s="35">
        <v>0.139142667444</v>
      </c>
      <c r="P420" s="35">
        <v>0.15157999999999999</v>
      </c>
      <c r="Q420" s="35">
        <v>0.15702133333333301</v>
      </c>
      <c r="R420" s="35">
        <v>0.13350699999999999</v>
      </c>
      <c r="S420" s="35">
        <v>0.119709333333333</v>
      </c>
      <c r="T420" s="35">
        <v>0.37117666666666699</v>
      </c>
      <c r="U420" s="35">
        <v>9.1725333333333298E-2</v>
      </c>
      <c r="V420" s="35">
        <v>0.12</v>
      </c>
      <c r="W420" s="35">
        <v>0.08</v>
      </c>
      <c r="X420" s="35">
        <v>0.12</v>
      </c>
      <c r="Y420" s="35">
        <v>0.12</v>
      </c>
      <c r="Z420" s="35">
        <v>0.08</v>
      </c>
      <c r="AA420" s="34">
        <v>25</v>
      </c>
      <c r="AB420" s="36">
        <f t="shared" si="22"/>
        <v>0.16922056670553329</v>
      </c>
      <c r="AC420" s="37">
        <f t="shared" si="23"/>
        <v>0.15473453336442666</v>
      </c>
    </row>
    <row r="421" spans="1:29" ht="15">
      <c r="A421" s="34">
        <v>26</v>
      </c>
      <c r="B421" s="35">
        <v>0.118932</v>
      </c>
      <c r="C421" s="35">
        <v>0.172568</v>
      </c>
      <c r="D421" s="35">
        <v>0.23281133333333301</v>
      </c>
      <c r="E421" s="35">
        <v>0.190835333333333</v>
      </c>
      <c r="F421" s="35">
        <v>0.19472200000000001</v>
      </c>
      <c r="G421" s="35">
        <v>0.29499799999999998</v>
      </c>
      <c r="H421" s="35">
        <v>0.219596666666667</v>
      </c>
      <c r="I421" s="35">
        <v>0.10552300000000001</v>
      </c>
      <c r="J421" s="35">
        <v>8.7644333333333296E-2</v>
      </c>
      <c r="K421" s="35">
        <v>0.187726</v>
      </c>
      <c r="L421" s="35">
        <v>0.16324</v>
      </c>
      <c r="M421" s="35">
        <v>0.16518333333333299</v>
      </c>
      <c r="N421" s="35">
        <v>0</v>
      </c>
      <c r="O421" s="35">
        <v>5.9854667443999997E-2</v>
      </c>
      <c r="P421" s="35">
        <v>0.20288400000000001</v>
      </c>
      <c r="Q421" s="35">
        <v>0.169653</v>
      </c>
      <c r="R421" s="35">
        <v>0.104551333333333</v>
      </c>
      <c r="S421" s="35">
        <v>0.13778233333333401</v>
      </c>
      <c r="T421" s="35">
        <v>0.34669066666666698</v>
      </c>
      <c r="U421" s="35">
        <v>0.10552300000000001</v>
      </c>
      <c r="V421" s="35">
        <v>0.08</v>
      </c>
      <c r="W421" s="35">
        <v>0.08</v>
      </c>
      <c r="X421" s="35">
        <v>0</v>
      </c>
      <c r="Y421" s="35">
        <v>0</v>
      </c>
      <c r="Z421" s="35">
        <v>0.04</v>
      </c>
      <c r="AA421" s="34">
        <v>26</v>
      </c>
      <c r="AB421" s="36">
        <f t="shared" si="22"/>
        <v>0.16108935003886662</v>
      </c>
      <c r="AC421" s="37">
        <f t="shared" si="23"/>
        <v>0.13842876003109331</v>
      </c>
    </row>
    <row r="422" spans="1:29" ht="15">
      <c r="A422" s="34">
        <v>27</v>
      </c>
      <c r="B422" s="35">
        <v>7.6955999999999997E-2</v>
      </c>
      <c r="C422" s="35">
        <v>0.14924799999999999</v>
      </c>
      <c r="D422" s="35">
        <v>0.185394</v>
      </c>
      <c r="E422" s="35">
        <v>0.190835333333333</v>
      </c>
      <c r="F422" s="35">
        <v>6.3741333333333303E-2</v>
      </c>
      <c r="G422" s="35">
        <v>0.21026866666666699</v>
      </c>
      <c r="H422" s="35">
        <v>0.161296666666667</v>
      </c>
      <c r="I422" s="35">
        <v>0.14069733333333301</v>
      </c>
      <c r="J422" s="35">
        <v>0.19530500000000001</v>
      </c>
      <c r="K422" s="35">
        <v>8.9199000000000001E-2</v>
      </c>
      <c r="L422" s="35">
        <v>0.28683599999999998</v>
      </c>
      <c r="M422" s="35">
        <v>5.1498333333333299E-2</v>
      </c>
      <c r="N422" s="35">
        <v>0</v>
      </c>
      <c r="O422" s="35">
        <v>6.9376999999999994E-2</v>
      </c>
      <c r="P422" s="35">
        <v>0.20055200000000001</v>
      </c>
      <c r="Q422" s="35">
        <v>0.169653</v>
      </c>
      <c r="R422" s="35">
        <v>9.5223333333333299E-2</v>
      </c>
      <c r="S422" s="35">
        <v>0.204244333333333</v>
      </c>
      <c r="T422" s="35">
        <v>0.211240333333333</v>
      </c>
      <c r="U422" s="35">
        <v>0.14749899999999999</v>
      </c>
      <c r="V422" s="35">
        <v>0.16</v>
      </c>
      <c r="W422" s="35">
        <v>0.08</v>
      </c>
      <c r="X422" s="35">
        <v>0.12</v>
      </c>
      <c r="Y422" s="35">
        <v>0.12</v>
      </c>
      <c r="Z422" s="35">
        <v>0.08</v>
      </c>
      <c r="AA422" s="34">
        <v>27</v>
      </c>
      <c r="AB422" s="36">
        <f t="shared" si="22"/>
        <v>0.14910543333333329</v>
      </c>
      <c r="AC422" s="37">
        <f t="shared" si="23"/>
        <v>0.13836258666666665</v>
      </c>
    </row>
    <row r="423" spans="1:29" ht="15">
      <c r="A423" s="34">
        <v>28</v>
      </c>
      <c r="B423" s="35">
        <v>7.9287999999999997E-2</v>
      </c>
      <c r="C423" s="35">
        <v>0.123596</v>
      </c>
      <c r="D423" s="35">
        <v>0.19588800000000001</v>
      </c>
      <c r="E423" s="35">
        <v>0.278285333333333</v>
      </c>
      <c r="F423" s="35">
        <v>6.6073333333333303E-2</v>
      </c>
      <c r="G423" s="35">
        <v>0.230090666666667</v>
      </c>
      <c r="H423" s="35">
        <v>0.21026866666666699</v>
      </c>
      <c r="I423" s="35">
        <v>9.8527000000000003E-2</v>
      </c>
      <c r="J423" s="35">
        <v>0.298107333333333</v>
      </c>
      <c r="K423" s="35">
        <v>0.180147</v>
      </c>
      <c r="L423" s="35">
        <v>0.29149999999999998</v>
      </c>
      <c r="M423" s="35">
        <v>0.10552300000000001</v>
      </c>
      <c r="N423" s="35">
        <v>0</v>
      </c>
      <c r="O423" s="35">
        <v>0.16945866744400001</v>
      </c>
      <c r="P423" s="35">
        <v>0.15157999999999999</v>
      </c>
      <c r="Q423" s="35">
        <v>0.214738333333333</v>
      </c>
      <c r="R423" s="35">
        <v>0.101830666666667</v>
      </c>
      <c r="S423" s="35">
        <v>0.162657</v>
      </c>
      <c r="T423" s="35">
        <v>0.22814733333333301</v>
      </c>
      <c r="U423" s="35">
        <v>7.0931666666666796E-2</v>
      </c>
      <c r="V423" s="35">
        <v>0</v>
      </c>
      <c r="W423" s="35">
        <v>0.12</v>
      </c>
      <c r="X423" s="35">
        <v>0.12</v>
      </c>
      <c r="Y423" s="35">
        <v>0.08</v>
      </c>
      <c r="Z423" s="35">
        <v>0.08</v>
      </c>
      <c r="AA423" s="34">
        <v>28</v>
      </c>
      <c r="AB423" s="36">
        <f t="shared" si="22"/>
        <v>0.15886750003886663</v>
      </c>
      <c r="AC423" s="37">
        <f t="shared" si="23"/>
        <v>0.1462655200310933</v>
      </c>
    </row>
    <row r="424" spans="1:29" ht="15">
      <c r="A424" s="34">
        <v>29</v>
      </c>
      <c r="B424" s="35">
        <v>9.3280000000000002E-2</v>
      </c>
      <c r="C424" s="35">
        <v>0.14458399999999999</v>
      </c>
      <c r="D424" s="35">
        <v>0.106883333333333</v>
      </c>
      <c r="E424" s="35">
        <v>0.18656</v>
      </c>
      <c r="F424" s="35">
        <v>0.11076999999999999</v>
      </c>
      <c r="G424" s="35">
        <v>0.277119333333333</v>
      </c>
      <c r="H424" s="35">
        <v>0.30354866666666702</v>
      </c>
      <c r="I424" s="35">
        <v>0.33619666666666698</v>
      </c>
      <c r="J424" s="35">
        <v>0.348051</v>
      </c>
      <c r="K424" s="35">
        <v>0.17062466666666701</v>
      </c>
      <c r="L424" s="35">
        <v>0.20988000000000001</v>
      </c>
      <c r="M424" s="35">
        <v>9.3280000000000002E-2</v>
      </c>
      <c r="N424" s="35">
        <v>0</v>
      </c>
      <c r="O424" s="35">
        <v>0.11640566744399999</v>
      </c>
      <c r="P424" s="35">
        <v>0.179564</v>
      </c>
      <c r="Q424" s="35">
        <v>0.30432599999999999</v>
      </c>
      <c r="R424" s="35">
        <v>0.193750333333333</v>
      </c>
      <c r="S424" s="35">
        <v>6.7433666666666794E-2</v>
      </c>
      <c r="T424" s="35">
        <v>0.15119133333333301</v>
      </c>
      <c r="U424" s="35">
        <v>0.228341666666667</v>
      </c>
      <c r="V424" s="35">
        <v>0</v>
      </c>
      <c r="W424" s="35">
        <v>0.08</v>
      </c>
      <c r="X424" s="35">
        <v>0.08</v>
      </c>
      <c r="Y424" s="35">
        <v>0.08</v>
      </c>
      <c r="Z424" s="35">
        <v>0.04</v>
      </c>
      <c r="AA424" s="34">
        <v>29</v>
      </c>
      <c r="AB424" s="36">
        <f t="shared" si="22"/>
        <v>0.17642551670553336</v>
      </c>
      <c r="AC424" s="37">
        <f t="shared" si="23"/>
        <v>0.15607161336442668</v>
      </c>
    </row>
    <row r="425" spans="1:29" ht="15">
      <c r="A425" s="34">
        <v>30</v>
      </c>
      <c r="B425" s="35">
        <v>0.13758799999999999</v>
      </c>
      <c r="C425" s="35">
        <v>0.15624399999999999</v>
      </c>
      <c r="D425" s="35">
        <v>0.25613133333333299</v>
      </c>
      <c r="E425" s="35">
        <v>0.26701399999999997</v>
      </c>
      <c r="F425" s="35">
        <v>0.228924666666667</v>
      </c>
      <c r="G425" s="35">
        <v>0.21337800000000001</v>
      </c>
      <c r="H425" s="35">
        <v>0.32764599999999999</v>
      </c>
      <c r="I425" s="35">
        <v>0.302188333333333</v>
      </c>
      <c r="J425" s="35">
        <v>0.21804200000000001</v>
      </c>
      <c r="K425" s="35">
        <v>0.305103333333333</v>
      </c>
      <c r="L425" s="35">
        <v>0.30315999999999999</v>
      </c>
      <c r="M425" s="35">
        <v>0.126122333333333</v>
      </c>
      <c r="N425" s="35">
        <v>0</v>
      </c>
      <c r="O425" s="35">
        <v>8.7644332556000001E-2</v>
      </c>
      <c r="P425" s="35">
        <v>0.23553199999999999</v>
      </c>
      <c r="Q425" s="35">
        <v>0.29732999999999998</v>
      </c>
      <c r="R425" s="35">
        <v>0.110575666666667</v>
      </c>
      <c r="S425" s="35">
        <v>7.5984333333333307E-2</v>
      </c>
      <c r="T425" s="35">
        <v>0.194333333333333</v>
      </c>
      <c r="U425" s="35">
        <v>0.13719933333333301</v>
      </c>
      <c r="V425" s="35">
        <v>0.04</v>
      </c>
      <c r="W425" s="35">
        <v>0.08</v>
      </c>
      <c r="X425" s="35">
        <v>0.08</v>
      </c>
      <c r="Y425" s="35">
        <v>0.12</v>
      </c>
      <c r="Z425" s="35">
        <v>0.04</v>
      </c>
      <c r="AA425" s="34">
        <v>30</v>
      </c>
      <c r="AB425" s="36">
        <f t="shared" si="22"/>
        <v>0.1941276499611333</v>
      </c>
      <c r="AC425" s="37">
        <f t="shared" si="23"/>
        <v>0.17360563996890666</v>
      </c>
    </row>
    <row r="426" spans="1:29" ht="15">
      <c r="A426" s="34">
        <v>31</v>
      </c>
      <c r="B426" s="35">
        <v>9.5612000000000003E-2</v>
      </c>
      <c r="C426" s="35">
        <v>0.18656</v>
      </c>
      <c r="D426" s="35">
        <v>0.3498</v>
      </c>
      <c r="E426" s="35">
        <v>0.25496533333333299</v>
      </c>
      <c r="F426" s="35">
        <v>0.100664666666667</v>
      </c>
      <c r="G426" s="35">
        <v>0.19472200000000001</v>
      </c>
      <c r="H426" s="35">
        <v>0.225426666666667</v>
      </c>
      <c r="I426" s="35">
        <v>0.149053666666667</v>
      </c>
      <c r="J426" s="35">
        <v>0.2</v>
      </c>
      <c r="K426" s="35">
        <v>0.28547566666666702</v>
      </c>
      <c r="L426" s="35">
        <v>0.26118400000000003</v>
      </c>
      <c r="M426" s="35">
        <v>0.102996666666667</v>
      </c>
      <c r="N426" s="35">
        <v>0</v>
      </c>
      <c r="O426" s="35">
        <v>0.166738</v>
      </c>
      <c r="P426" s="35">
        <v>8.6284E-2</v>
      </c>
      <c r="Q426" s="35">
        <v>0.30432599999999999</v>
      </c>
      <c r="R426" s="35">
        <v>0.100081666666667</v>
      </c>
      <c r="S426" s="35">
        <v>0.103385333333333</v>
      </c>
      <c r="T426" s="35">
        <v>0.15041399999999999</v>
      </c>
      <c r="U426" s="35">
        <v>0.20579900000000001</v>
      </c>
      <c r="V426" s="35">
        <v>0.12</v>
      </c>
      <c r="W426" s="35">
        <v>0</v>
      </c>
      <c r="X426" s="35">
        <v>0.04</v>
      </c>
      <c r="Y426" s="35">
        <v>0.16</v>
      </c>
      <c r="Z426" s="35">
        <v>0.08</v>
      </c>
      <c r="AA426" s="34">
        <v>31</v>
      </c>
      <c r="AB426" s="36">
        <f t="shared" si="22"/>
        <v>0.17739383333333339</v>
      </c>
      <c r="AC426" s="37">
        <f t="shared" si="23"/>
        <v>0.15693954666666671</v>
      </c>
    </row>
    <row r="427" spans="1:29" ht="15">
      <c r="AA427" s="38" t="s">
        <v>6</v>
      </c>
      <c r="AB427" s="39">
        <f>AVERAGE(AB396:AB426)</f>
        <v>0.17753837919527299</v>
      </c>
      <c r="AC427" s="40">
        <f>AVERAGE(AC396:AC426)</f>
        <v>0.15847958077557323</v>
      </c>
    </row>
    <row r="428" spans="1:29" ht="15">
      <c r="AA428" s="38" t="s">
        <v>7</v>
      </c>
      <c r="AB428" s="39">
        <f>MAX(C396:V426)</f>
        <v>0.45473999999999998</v>
      </c>
      <c r="AC428" s="40">
        <f>MAX(B396:Z426)</f>
        <v>0.45473999999999998</v>
      </c>
    </row>
    <row r="429" spans="1:29" ht="15">
      <c r="AA429" s="38" t="s">
        <v>8</v>
      </c>
      <c r="AB429" s="39">
        <f>MIN(C396:V426)</f>
        <v>0</v>
      </c>
      <c r="AC429" s="40">
        <f>MIN(B396:Z426)</f>
        <v>0</v>
      </c>
    </row>
  </sheetData>
  <pageMargins left="0" right="0" top="0" bottom="0" header="0" footer="0"/>
  <pageSetup paperSize="9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CE4E6-B4AA-4879-88DE-CFD4C7BE3491}">
  <dimension ref="A1:H429"/>
  <sheetViews>
    <sheetView zoomScale="50" zoomScaleNormal="50" workbookViewId="0">
      <selection activeCell="M40" sqref="M40"/>
    </sheetView>
  </sheetViews>
  <sheetFormatPr defaultRowHeight="14.25"/>
  <cols>
    <col min="8" max="8" width="13.25" customWidth="1"/>
    <col min="11" max="11" width="9.25" customWidth="1"/>
  </cols>
  <sheetData>
    <row r="1" spans="1:8" ht="19.5">
      <c r="A1" s="4" t="s">
        <v>23</v>
      </c>
    </row>
    <row r="2" spans="1:8" ht="19.5">
      <c r="A2" s="4" t="s">
        <v>0</v>
      </c>
    </row>
    <row r="4" spans="1:8" ht="15">
      <c r="A4" s="5" t="s">
        <v>1</v>
      </c>
      <c r="B4" s="7"/>
      <c r="C4" s="7"/>
      <c r="D4" s="7"/>
      <c r="E4" s="7"/>
      <c r="F4" s="7"/>
    </row>
    <row r="5" spans="1:8" ht="15">
      <c r="A5" s="29"/>
      <c r="B5" s="30">
        <v>2020</v>
      </c>
      <c r="C5" s="30">
        <v>2021</v>
      </c>
      <c r="D5" s="30">
        <v>2022</v>
      </c>
      <c r="E5" s="30">
        <v>2023</v>
      </c>
      <c r="F5" s="30">
        <v>2024</v>
      </c>
      <c r="G5" s="31" t="s">
        <v>2</v>
      </c>
      <c r="H5" s="33" t="s">
        <v>24</v>
      </c>
    </row>
    <row r="6" spans="1:8" ht="15">
      <c r="A6" s="34">
        <v>1</v>
      </c>
      <c r="B6" s="49"/>
      <c r="C6" s="35">
        <v>0.04</v>
      </c>
      <c r="D6" s="35">
        <v>0.08</v>
      </c>
      <c r="E6" s="35">
        <v>0.04</v>
      </c>
      <c r="F6" s="35">
        <v>0.08</v>
      </c>
      <c r="G6" s="34">
        <v>1</v>
      </c>
      <c r="H6" s="48">
        <f>AVERAGE(C6:F6)</f>
        <v>0.06</v>
      </c>
    </row>
    <row r="7" spans="1:8" ht="15">
      <c r="A7" s="34">
        <v>2</v>
      </c>
      <c r="B7" s="49"/>
      <c r="C7" s="35">
        <v>0</v>
      </c>
      <c r="D7" s="35">
        <v>0</v>
      </c>
      <c r="E7" s="35">
        <v>0.04</v>
      </c>
      <c r="F7" s="35">
        <v>0.12</v>
      </c>
      <c r="G7" s="34">
        <v>2</v>
      </c>
      <c r="H7" s="48">
        <f t="shared" ref="H7:H36" si="0">AVERAGE(C7:F7)</f>
        <v>0.04</v>
      </c>
    </row>
    <row r="8" spans="1:8" ht="15">
      <c r="A8" s="34">
        <v>3</v>
      </c>
      <c r="B8" s="49"/>
      <c r="C8" s="35">
        <v>0.08</v>
      </c>
      <c r="D8" s="35">
        <v>0.04</v>
      </c>
      <c r="E8" s="35">
        <v>0.08</v>
      </c>
      <c r="F8" s="35">
        <v>0.12</v>
      </c>
      <c r="G8" s="34">
        <v>3</v>
      </c>
      <c r="H8" s="48">
        <f t="shared" si="0"/>
        <v>0.08</v>
      </c>
    </row>
    <row r="9" spans="1:8" ht="15">
      <c r="A9" s="34">
        <v>4</v>
      </c>
      <c r="B9" s="49"/>
      <c r="C9" s="35">
        <v>0.08</v>
      </c>
      <c r="D9" s="35">
        <v>0.04</v>
      </c>
      <c r="E9" s="35">
        <v>0.04</v>
      </c>
      <c r="F9" s="35">
        <v>0.08</v>
      </c>
      <c r="G9" s="34">
        <v>4</v>
      </c>
      <c r="H9" s="48">
        <f t="shared" si="0"/>
        <v>0.06</v>
      </c>
    </row>
    <row r="10" spans="1:8" ht="15">
      <c r="A10" s="34">
        <v>5</v>
      </c>
      <c r="B10" s="49"/>
      <c r="C10" s="35">
        <v>0.12</v>
      </c>
      <c r="D10" s="35">
        <v>0.08</v>
      </c>
      <c r="E10" s="35">
        <v>0.04</v>
      </c>
      <c r="F10" s="35">
        <v>0.12</v>
      </c>
      <c r="G10" s="34">
        <v>5</v>
      </c>
      <c r="H10" s="48">
        <f t="shared" si="0"/>
        <v>0.09</v>
      </c>
    </row>
    <row r="11" spans="1:8" ht="15">
      <c r="A11" s="34">
        <v>6</v>
      </c>
      <c r="B11" s="49"/>
      <c r="C11" s="35">
        <v>0.12</v>
      </c>
      <c r="D11" s="35">
        <v>0.08</v>
      </c>
      <c r="E11" s="35">
        <v>0.08</v>
      </c>
      <c r="F11" s="35">
        <v>0.12</v>
      </c>
      <c r="G11" s="34">
        <v>6</v>
      </c>
      <c r="H11" s="48">
        <f t="shared" si="0"/>
        <v>0.1</v>
      </c>
    </row>
    <row r="12" spans="1:8" ht="15">
      <c r="A12" s="34">
        <v>7</v>
      </c>
      <c r="B12" s="49"/>
      <c r="C12" s="35">
        <v>0.04</v>
      </c>
      <c r="D12" s="35">
        <v>0.16</v>
      </c>
      <c r="E12" s="35">
        <v>0.04</v>
      </c>
      <c r="F12" s="35">
        <v>0.12</v>
      </c>
      <c r="G12" s="34">
        <v>7</v>
      </c>
      <c r="H12" s="48">
        <f t="shared" si="0"/>
        <v>0.09</v>
      </c>
    </row>
    <row r="13" spans="1:8" ht="15">
      <c r="A13" s="34">
        <v>8</v>
      </c>
      <c r="B13" s="49"/>
      <c r="C13" s="35">
        <v>0.12</v>
      </c>
      <c r="D13" s="35">
        <v>0.04</v>
      </c>
      <c r="E13" s="35">
        <v>0.16</v>
      </c>
      <c r="F13" s="35">
        <v>0.12</v>
      </c>
      <c r="G13" s="34">
        <v>8</v>
      </c>
      <c r="H13" s="48">
        <f t="shared" si="0"/>
        <v>0.11</v>
      </c>
    </row>
    <row r="14" spans="1:8" ht="15">
      <c r="A14" s="34">
        <v>9</v>
      </c>
      <c r="B14" s="49"/>
      <c r="C14" s="35">
        <v>0.12</v>
      </c>
      <c r="D14" s="35">
        <v>0.12</v>
      </c>
      <c r="E14" s="35">
        <v>0</v>
      </c>
      <c r="F14" s="35">
        <v>0.16</v>
      </c>
      <c r="G14" s="34">
        <v>9</v>
      </c>
      <c r="H14" s="48">
        <f t="shared" si="0"/>
        <v>0.1</v>
      </c>
    </row>
    <row r="15" spans="1:8" ht="15">
      <c r="A15" s="34">
        <v>10</v>
      </c>
      <c r="B15" s="49"/>
      <c r="C15" s="35">
        <v>0.2</v>
      </c>
      <c r="D15" s="35">
        <v>0.12</v>
      </c>
      <c r="E15" s="35">
        <v>0.04</v>
      </c>
      <c r="F15" s="35">
        <v>0.08</v>
      </c>
      <c r="G15" s="34">
        <v>10</v>
      </c>
      <c r="H15" s="48">
        <f t="shared" si="0"/>
        <v>0.11</v>
      </c>
    </row>
    <row r="16" spans="1:8" ht="15">
      <c r="A16" s="34">
        <v>11</v>
      </c>
      <c r="B16" s="49"/>
      <c r="C16" s="35">
        <v>0.16</v>
      </c>
      <c r="D16" s="35">
        <v>0.12</v>
      </c>
      <c r="E16" s="35">
        <v>0.12</v>
      </c>
      <c r="F16" s="35">
        <v>0.2</v>
      </c>
      <c r="G16" s="34">
        <v>11</v>
      </c>
      <c r="H16" s="48">
        <f t="shared" si="0"/>
        <v>0.15000000000000002</v>
      </c>
    </row>
    <row r="17" spans="1:8" ht="15">
      <c r="A17" s="34">
        <v>12</v>
      </c>
      <c r="B17" s="49"/>
      <c r="C17" s="35">
        <v>0.08</v>
      </c>
      <c r="D17" s="35">
        <v>0.12</v>
      </c>
      <c r="E17" s="35">
        <v>0.08</v>
      </c>
      <c r="F17" s="35">
        <v>0.16</v>
      </c>
      <c r="G17" s="34">
        <v>12</v>
      </c>
      <c r="H17" s="48">
        <f t="shared" si="0"/>
        <v>0.11000000000000001</v>
      </c>
    </row>
    <row r="18" spans="1:8" ht="15">
      <c r="A18" s="34">
        <v>13</v>
      </c>
      <c r="B18" s="49"/>
      <c r="C18" s="35">
        <v>0.2</v>
      </c>
      <c r="D18" s="35">
        <v>0.12</v>
      </c>
      <c r="E18" s="35">
        <v>0.04</v>
      </c>
      <c r="F18" s="35">
        <v>0.08</v>
      </c>
      <c r="G18" s="34">
        <v>13</v>
      </c>
      <c r="H18" s="48">
        <f t="shared" si="0"/>
        <v>0.11</v>
      </c>
    </row>
    <row r="19" spans="1:8" ht="15">
      <c r="A19" s="34">
        <v>14</v>
      </c>
      <c r="B19" s="49"/>
      <c r="C19" s="35">
        <v>0.24</v>
      </c>
      <c r="D19" s="35">
        <v>0.16</v>
      </c>
      <c r="E19" s="35">
        <v>0.08</v>
      </c>
      <c r="F19" s="35">
        <v>0.16</v>
      </c>
      <c r="G19" s="34">
        <v>14</v>
      </c>
      <c r="H19" s="48">
        <f t="shared" si="0"/>
        <v>0.16</v>
      </c>
    </row>
    <row r="20" spans="1:8" ht="15">
      <c r="A20" s="34">
        <v>15</v>
      </c>
      <c r="B20" s="49"/>
      <c r="C20" s="35">
        <v>0.2</v>
      </c>
      <c r="D20" s="35">
        <v>0.2</v>
      </c>
      <c r="E20" s="35">
        <v>0</v>
      </c>
      <c r="F20" s="35">
        <v>0.2</v>
      </c>
      <c r="G20" s="34">
        <v>15</v>
      </c>
      <c r="H20" s="48">
        <f t="shared" si="0"/>
        <v>0.15000000000000002</v>
      </c>
    </row>
    <row r="21" spans="1:8" ht="15">
      <c r="A21" s="34">
        <v>16</v>
      </c>
      <c r="B21" s="49"/>
      <c r="C21" s="35">
        <v>0.2</v>
      </c>
      <c r="D21" s="35">
        <v>0</v>
      </c>
      <c r="E21" s="35">
        <v>0.16</v>
      </c>
      <c r="F21" s="35">
        <v>0.16</v>
      </c>
      <c r="G21" s="34">
        <v>16</v>
      </c>
      <c r="H21" s="48">
        <f t="shared" si="0"/>
        <v>0.13</v>
      </c>
    </row>
    <row r="22" spans="1:8" ht="15">
      <c r="A22" s="34">
        <v>17</v>
      </c>
      <c r="B22" s="49"/>
      <c r="C22" s="35">
        <v>0.28000000000000003</v>
      </c>
      <c r="D22" s="35">
        <v>0.16</v>
      </c>
      <c r="E22" s="35">
        <v>0</v>
      </c>
      <c r="F22" s="35">
        <v>0.2</v>
      </c>
      <c r="G22" s="34">
        <v>17</v>
      </c>
      <c r="H22" s="48">
        <f t="shared" si="0"/>
        <v>0.16000000000000003</v>
      </c>
    </row>
    <row r="23" spans="1:8" ht="15">
      <c r="A23" s="34">
        <v>18</v>
      </c>
      <c r="B23" s="49"/>
      <c r="C23" s="35">
        <v>0.2</v>
      </c>
      <c r="D23" s="35">
        <v>0.2</v>
      </c>
      <c r="E23" s="35">
        <v>0.08</v>
      </c>
      <c r="F23" s="35">
        <v>0.24</v>
      </c>
      <c r="G23" s="34">
        <v>18</v>
      </c>
      <c r="H23" s="48">
        <f t="shared" si="0"/>
        <v>0.18</v>
      </c>
    </row>
    <row r="24" spans="1:8" ht="15">
      <c r="A24" s="34">
        <v>19</v>
      </c>
      <c r="B24" s="49"/>
      <c r="C24" s="35">
        <v>0.28000000000000003</v>
      </c>
      <c r="D24" s="35">
        <v>0.2</v>
      </c>
      <c r="E24" s="35">
        <v>0.12</v>
      </c>
      <c r="F24" s="35">
        <v>0.12</v>
      </c>
      <c r="G24" s="34">
        <v>19</v>
      </c>
      <c r="H24" s="48">
        <f t="shared" si="0"/>
        <v>0.18000000000000002</v>
      </c>
    </row>
    <row r="25" spans="1:8" ht="15">
      <c r="A25" s="34">
        <v>20</v>
      </c>
      <c r="B25" s="49"/>
      <c r="C25" s="35">
        <v>0.2</v>
      </c>
      <c r="D25" s="35">
        <v>0.16</v>
      </c>
      <c r="E25" s="35">
        <v>0.12</v>
      </c>
      <c r="F25" s="35">
        <v>0.16</v>
      </c>
      <c r="G25" s="34">
        <v>20</v>
      </c>
      <c r="H25" s="48">
        <f t="shared" si="0"/>
        <v>0.16</v>
      </c>
    </row>
    <row r="26" spans="1:8" ht="15">
      <c r="A26" s="34">
        <v>21</v>
      </c>
      <c r="B26" s="49"/>
      <c r="C26" s="35">
        <v>0.28000000000000003</v>
      </c>
      <c r="D26" s="35">
        <v>0.24</v>
      </c>
      <c r="E26" s="35">
        <v>0.12</v>
      </c>
      <c r="F26" s="35">
        <v>0.16</v>
      </c>
      <c r="G26" s="34">
        <v>21</v>
      </c>
      <c r="H26" s="48">
        <f t="shared" si="0"/>
        <v>0.2</v>
      </c>
    </row>
    <row r="27" spans="1:8" ht="15">
      <c r="A27" s="34">
        <v>22</v>
      </c>
      <c r="B27" s="49"/>
      <c r="C27" s="35">
        <v>0.2</v>
      </c>
      <c r="D27" s="35">
        <v>0.28000000000000003</v>
      </c>
      <c r="E27" s="35">
        <v>0.2</v>
      </c>
      <c r="F27" s="35">
        <v>0.12</v>
      </c>
      <c r="G27" s="34">
        <v>22</v>
      </c>
      <c r="H27" s="48">
        <f t="shared" si="0"/>
        <v>0.2</v>
      </c>
    </row>
    <row r="28" spans="1:8" ht="15">
      <c r="A28" s="34">
        <v>23</v>
      </c>
      <c r="B28" s="49"/>
      <c r="C28" s="35">
        <v>0.24</v>
      </c>
      <c r="D28" s="35">
        <v>0.24</v>
      </c>
      <c r="E28" s="35">
        <v>0.2</v>
      </c>
      <c r="F28" s="35">
        <v>0.08</v>
      </c>
      <c r="G28" s="34">
        <v>23</v>
      </c>
      <c r="H28" s="48">
        <f t="shared" si="0"/>
        <v>0.18999999999999997</v>
      </c>
    </row>
    <row r="29" spans="1:8" ht="15">
      <c r="A29" s="34">
        <v>24</v>
      </c>
      <c r="B29" s="49"/>
      <c r="C29" s="35">
        <v>0.12</v>
      </c>
      <c r="D29" s="35">
        <v>0.12</v>
      </c>
      <c r="E29" s="35">
        <v>0.16</v>
      </c>
      <c r="F29" s="35">
        <v>0.04</v>
      </c>
      <c r="G29" s="34">
        <v>24</v>
      </c>
      <c r="H29" s="48">
        <f t="shared" si="0"/>
        <v>0.11</v>
      </c>
    </row>
    <row r="30" spans="1:8" ht="15">
      <c r="A30" s="34">
        <v>25</v>
      </c>
      <c r="B30" s="49"/>
      <c r="C30" s="35">
        <v>0.28000000000000003</v>
      </c>
      <c r="D30" s="35">
        <v>0.16</v>
      </c>
      <c r="E30" s="35">
        <v>0.08</v>
      </c>
      <c r="F30" s="35">
        <v>0.16</v>
      </c>
      <c r="G30" s="34">
        <v>25</v>
      </c>
      <c r="H30" s="48">
        <f t="shared" si="0"/>
        <v>0.17</v>
      </c>
    </row>
    <row r="31" spans="1:8" ht="15">
      <c r="A31" s="34">
        <v>26</v>
      </c>
      <c r="B31" s="49"/>
      <c r="C31" s="35">
        <v>0.16</v>
      </c>
      <c r="D31" s="35">
        <v>0.2</v>
      </c>
      <c r="E31" s="35">
        <v>0</v>
      </c>
      <c r="F31" s="35">
        <v>0.2</v>
      </c>
      <c r="G31" s="34">
        <v>26</v>
      </c>
      <c r="H31" s="48">
        <f t="shared" si="0"/>
        <v>0.14000000000000001</v>
      </c>
    </row>
    <row r="32" spans="1:8" ht="15">
      <c r="A32" s="34">
        <v>27</v>
      </c>
      <c r="B32" s="49"/>
      <c r="C32" s="35">
        <v>0.28000000000000003</v>
      </c>
      <c r="D32" s="35">
        <v>0.08</v>
      </c>
      <c r="E32" s="35">
        <v>0.24</v>
      </c>
      <c r="F32" s="35">
        <v>0.16</v>
      </c>
      <c r="G32" s="34">
        <v>27</v>
      </c>
      <c r="H32" s="48">
        <f t="shared" si="0"/>
        <v>0.19000000000000003</v>
      </c>
    </row>
    <row r="33" spans="1:8" ht="15">
      <c r="A33" s="34">
        <v>28</v>
      </c>
      <c r="B33" s="49"/>
      <c r="C33" s="35">
        <v>0.24</v>
      </c>
      <c r="D33" s="35">
        <v>0.2</v>
      </c>
      <c r="E33" s="35">
        <v>0.36</v>
      </c>
      <c r="F33" s="35">
        <v>0.12</v>
      </c>
      <c r="G33" s="34">
        <v>28</v>
      </c>
      <c r="H33" s="48">
        <f t="shared" si="0"/>
        <v>0.23</v>
      </c>
    </row>
    <row r="34" spans="1:8" ht="15">
      <c r="A34" s="34">
        <v>29</v>
      </c>
      <c r="B34" s="49"/>
      <c r="C34" s="35">
        <v>0.28000000000000003</v>
      </c>
      <c r="D34" s="35">
        <v>0.16</v>
      </c>
      <c r="E34" s="35">
        <v>0.16</v>
      </c>
      <c r="F34" s="35">
        <v>0.2</v>
      </c>
      <c r="G34" s="34">
        <v>29</v>
      </c>
      <c r="H34" s="48">
        <f t="shared" si="0"/>
        <v>0.2</v>
      </c>
    </row>
    <row r="35" spans="1:8" ht="15">
      <c r="A35" s="34">
        <v>30</v>
      </c>
      <c r="B35" s="49"/>
      <c r="C35" s="35">
        <v>0.36</v>
      </c>
      <c r="D35" s="35">
        <v>0.12</v>
      </c>
      <c r="E35" s="35">
        <v>0.2</v>
      </c>
      <c r="F35" s="35">
        <v>0.2</v>
      </c>
      <c r="G35" s="34">
        <v>30</v>
      </c>
      <c r="H35" s="48">
        <f t="shared" si="0"/>
        <v>0.21999999999999997</v>
      </c>
    </row>
    <row r="36" spans="1:8" ht="15">
      <c r="A36" s="34">
        <v>31</v>
      </c>
      <c r="B36" s="49"/>
      <c r="C36" s="35">
        <v>0.28000000000000003</v>
      </c>
      <c r="D36" s="35">
        <v>0.32</v>
      </c>
      <c r="E36" s="35">
        <v>0.32</v>
      </c>
      <c r="F36" s="35">
        <v>0.04</v>
      </c>
      <c r="G36" s="34">
        <v>31</v>
      </c>
      <c r="H36" s="48">
        <f t="shared" si="0"/>
        <v>0.24000000000000005</v>
      </c>
    </row>
    <row r="37" spans="1:8" ht="15">
      <c r="G37" s="38" t="s">
        <v>6</v>
      </c>
      <c r="H37" s="40">
        <f>AVERAGE(H6:H36)</f>
        <v>0.14258064516129035</v>
      </c>
    </row>
    <row r="38" spans="1:8" ht="15">
      <c r="B38" s="7"/>
      <c r="C38" s="7"/>
      <c r="D38" s="7"/>
      <c r="E38" s="7"/>
      <c r="F38" s="7"/>
      <c r="G38" s="38" t="s">
        <v>7</v>
      </c>
      <c r="H38" s="40">
        <f>MAX(C6:F36)</f>
        <v>0.36</v>
      </c>
    </row>
    <row r="39" spans="1:8" ht="15">
      <c r="B39" s="7"/>
      <c r="C39" s="7"/>
      <c r="D39" s="7"/>
      <c r="E39" s="7"/>
      <c r="F39" s="7"/>
      <c r="G39" s="38" t="s">
        <v>8</v>
      </c>
      <c r="H39" s="40">
        <f>MIN(C6:F36)</f>
        <v>0</v>
      </c>
    </row>
    <row r="40" spans="1:8" ht="15">
      <c r="A40" s="5" t="s">
        <v>9</v>
      </c>
      <c r="B40" s="7"/>
      <c r="C40" s="7"/>
      <c r="D40" s="7"/>
      <c r="E40" s="7"/>
      <c r="F40" s="7"/>
    </row>
    <row r="41" spans="1:8" ht="15">
      <c r="A41" s="29"/>
      <c r="B41" s="30">
        <v>2020</v>
      </c>
      <c r="C41" s="30">
        <v>2021</v>
      </c>
      <c r="D41" s="30">
        <v>2022</v>
      </c>
      <c r="E41" s="30">
        <v>2023</v>
      </c>
      <c r="F41" s="30">
        <v>2024</v>
      </c>
      <c r="G41" s="31" t="s">
        <v>2</v>
      </c>
      <c r="H41" s="33" t="s">
        <v>25</v>
      </c>
    </row>
    <row r="42" spans="1:8" ht="15">
      <c r="A42" s="34">
        <v>1</v>
      </c>
      <c r="B42" s="49"/>
      <c r="C42" s="35">
        <v>0.36</v>
      </c>
      <c r="D42" s="35">
        <v>0.36</v>
      </c>
      <c r="E42" s="35">
        <v>0.12</v>
      </c>
      <c r="F42" s="35">
        <v>0.24</v>
      </c>
      <c r="G42" s="34">
        <v>1</v>
      </c>
      <c r="H42" s="48">
        <f>AVERAGE(C42:F42)</f>
        <v>0.27</v>
      </c>
    </row>
    <row r="43" spans="1:8" ht="15">
      <c r="A43" s="34">
        <v>2</v>
      </c>
      <c r="B43" s="49"/>
      <c r="C43" s="35">
        <v>0.16</v>
      </c>
      <c r="D43" s="35">
        <v>0.32</v>
      </c>
      <c r="E43" s="35">
        <v>0.28000000000000003</v>
      </c>
      <c r="F43" s="35">
        <v>0.2</v>
      </c>
      <c r="G43" s="34">
        <v>2</v>
      </c>
      <c r="H43" s="48">
        <f>AVERAGE(C43:F43)</f>
        <v>0.24</v>
      </c>
    </row>
    <row r="44" spans="1:8" ht="15">
      <c r="A44" s="34">
        <v>3</v>
      </c>
      <c r="B44" s="49"/>
      <c r="C44" s="35">
        <v>0.4</v>
      </c>
      <c r="D44" s="35">
        <v>0.52</v>
      </c>
      <c r="E44" s="35">
        <v>0.24</v>
      </c>
      <c r="F44" s="35">
        <v>0.28000000000000003</v>
      </c>
      <c r="G44" s="34">
        <v>3</v>
      </c>
      <c r="H44" s="48">
        <f>AVERAGE(C44:F44)</f>
        <v>0.36000000000000004</v>
      </c>
    </row>
    <row r="45" spans="1:8" ht="15">
      <c r="A45" s="34">
        <v>4</v>
      </c>
      <c r="B45" s="35">
        <v>0.2</v>
      </c>
      <c r="C45" s="35">
        <v>0.28000000000000003</v>
      </c>
      <c r="D45" s="35">
        <v>0.28000000000000003</v>
      </c>
      <c r="E45" s="35">
        <v>0.28000000000000003</v>
      </c>
      <c r="F45" s="35">
        <v>0.16</v>
      </c>
      <c r="G45" s="34">
        <v>4</v>
      </c>
      <c r="H45" s="48">
        <f t="shared" ref="H45:H70" si="1">AVERAGE(B45:F45)</f>
        <v>0.24</v>
      </c>
    </row>
    <row r="46" spans="1:8" ht="15">
      <c r="A46" s="34">
        <v>5</v>
      </c>
      <c r="B46" s="35">
        <v>0.36</v>
      </c>
      <c r="C46" s="35">
        <v>0.48</v>
      </c>
      <c r="D46" s="35">
        <v>0.24</v>
      </c>
      <c r="E46" s="35">
        <v>0.36</v>
      </c>
      <c r="F46" s="35">
        <v>0.36</v>
      </c>
      <c r="G46" s="34">
        <v>5</v>
      </c>
      <c r="H46" s="48">
        <f t="shared" si="1"/>
        <v>0.36</v>
      </c>
    </row>
    <row r="47" spans="1:8" ht="15">
      <c r="A47" s="34">
        <v>6</v>
      </c>
      <c r="B47" s="35">
        <v>0.36</v>
      </c>
      <c r="C47" s="35">
        <v>0.44</v>
      </c>
      <c r="D47" s="35">
        <v>0.08</v>
      </c>
      <c r="E47" s="35">
        <v>0.32</v>
      </c>
      <c r="F47" s="35">
        <v>0.2</v>
      </c>
      <c r="G47" s="34">
        <v>6</v>
      </c>
      <c r="H47" s="48">
        <f t="shared" si="1"/>
        <v>0.27999999999999997</v>
      </c>
    </row>
    <row r="48" spans="1:8" ht="15">
      <c r="A48" s="34">
        <v>7</v>
      </c>
      <c r="B48" s="35">
        <v>0.44</v>
      </c>
      <c r="C48" s="35">
        <v>0.44</v>
      </c>
      <c r="D48" s="35">
        <v>0.28000000000000003</v>
      </c>
      <c r="E48" s="35">
        <v>0.52</v>
      </c>
      <c r="F48" s="35">
        <v>0.24</v>
      </c>
      <c r="G48" s="34">
        <v>7</v>
      </c>
      <c r="H48" s="48">
        <f t="shared" si="1"/>
        <v>0.38400000000000001</v>
      </c>
    </row>
    <row r="49" spans="1:8" ht="15">
      <c r="A49" s="34">
        <v>8</v>
      </c>
      <c r="B49" s="35">
        <v>0.16</v>
      </c>
      <c r="C49" s="35">
        <v>0.44</v>
      </c>
      <c r="D49" s="35">
        <v>0.16</v>
      </c>
      <c r="E49" s="35">
        <v>0.08</v>
      </c>
      <c r="F49" s="35">
        <v>0.24</v>
      </c>
      <c r="G49" s="34">
        <v>8</v>
      </c>
      <c r="H49" s="48">
        <f t="shared" si="1"/>
        <v>0.21600000000000003</v>
      </c>
    </row>
    <row r="50" spans="1:8" ht="15">
      <c r="A50" s="34">
        <v>9</v>
      </c>
      <c r="B50" s="35">
        <v>0.24</v>
      </c>
      <c r="C50" s="35">
        <v>0.36</v>
      </c>
      <c r="D50" s="35">
        <v>0.28000000000000003</v>
      </c>
      <c r="E50" s="35">
        <v>0.44</v>
      </c>
      <c r="F50" s="35">
        <v>0.36</v>
      </c>
      <c r="G50" s="34">
        <v>9</v>
      </c>
      <c r="H50" s="48">
        <f t="shared" si="1"/>
        <v>0.33600000000000002</v>
      </c>
    </row>
    <row r="51" spans="1:8" ht="15">
      <c r="A51" s="34">
        <v>10</v>
      </c>
      <c r="B51" s="35">
        <v>0.32</v>
      </c>
      <c r="C51" s="35">
        <v>0.4</v>
      </c>
      <c r="D51" s="35">
        <v>0.36</v>
      </c>
      <c r="E51" s="35">
        <v>0.52</v>
      </c>
      <c r="F51" s="35">
        <v>0.36</v>
      </c>
      <c r="G51" s="34">
        <v>10</v>
      </c>
      <c r="H51" s="48">
        <f t="shared" si="1"/>
        <v>0.39200000000000002</v>
      </c>
    </row>
    <row r="52" spans="1:8" ht="15">
      <c r="A52" s="34">
        <v>11</v>
      </c>
      <c r="B52" s="35">
        <v>0.32</v>
      </c>
      <c r="C52" s="35">
        <v>0.48</v>
      </c>
      <c r="D52" s="35">
        <v>0.24</v>
      </c>
      <c r="E52" s="35">
        <v>0.4</v>
      </c>
      <c r="F52" s="35">
        <v>0.4</v>
      </c>
      <c r="G52" s="34">
        <v>11</v>
      </c>
      <c r="H52" s="48">
        <f t="shared" si="1"/>
        <v>0.36799999999999999</v>
      </c>
    </row>
    <row r="53" spans="1:8" ht="15">
      <c r="A53" s="34">
        <v>12</v>
      </c>
      <c r="B53" s="35">
        <v>0.36</v>
      </c>
      <c r="C53" s="35">
        <v>0.52</v>
      </c>
      <c r="D53" s="35">
        <v>0.52</v>
      </c>
      <c r="E53" s="35">
        <v>0.64</v>
      </c>
      <c r="F53" s="35">
        <v>0.12</v>
      </c>
      <c r="G53" s="34">
        <v>12</v>
      </c>
      <c r="H53" s="48">
        <f t="shared" si="1"/>
        <v>0.43200000000000005</v>
      </c>
    </row>
    <row r="54" spans="1:8" ht="15">
      <c r="A54" s="34">
        <v>13</v>
      </c>
      <c r="B54" s="35">
        <v>0.44</v>
      </c>
      <c r="C54" s="35">
        <v>0.48</v>
      </c>
      <c r="D54" s="35">
        <v>0.48</v>
      </c>
      <c r="E54" s="35">
        <v>0.36</v>
      </c>
      <c r="F54" s="35">
        <v>0.2</v>
      </c>
      <c r="G54" s="34">
        <v>13</v>
      </c>
      <c r="H54" s="48">
        <f t="shared" si="1"/>
        <v>0.39199999999999996</v>
      </c>
    </row>
    <row r="55" spans="1:8" ht="15">
      <c r="A55" s="34">
        <v>14</v>
      </c>
      <c r="B55" s="35">
        <v>0.4</v>
      </c>
      <c r="C55" s="35">
        <v>0.56000000000000005</v>
      </c>
      <c r="D55" s="35">
        <v>0.44</v>
      </c>
      <c r="E55" s="35">
        <v>0.88</v>
      </c>
      <c r="F55" s="35">
        <v>0.32</v>
      </c>
      <c r="G55" s="34">
        <v>14</v>
      </c>
      <c r="H55" s="48">
        <f t="shared" si="1"/>
        <v>0.52</v>
      </c>
    </row>
    <row r="56" spans="1:8" ht="15">
      <c r="A56" s="34">
        <v>15</v>
      </c>
      <c r="B56" s="35">
        <v>0.4</v>
      </c>
      <c r="C56" s="35">
        <v>0.44</v>
      </c>
      <c r="D56" s="35">
        <v>0.32</v>
      </c>
      <c r="E56" s="35">
        <v>0.44</v>
      </c>
      <c r="F56" s="35">
        <v>0.16</v>
      </c>
      <c r="G56" s="34">
        <v>15</v>
      </c>
      <c r="H56" s="48">
        <f t="shared" si="1"/>
        <v>0.35199999999999998</v>
      </c>
    </row>
    <row r="57" spans="1:8" ht="15">
      <c r="A57" s="34">
        <v>16</v>
      </c>
      <c r="B57" s="35">
        <v>0.44</v>
      </c>
      <c r="C57" s="35">
        <v>0.64</v>
      </c>
      <c r="D57" s="35">
        <v>0.08</v>
      </c>
      <c r="E57" s="35">
        <v>0.16</v>
      </c>
      <c r="F57" s="35">
        <v>0.4</v>
      </c>
      <c r="G57" s="34">
        <v>16</v>
      </c>
      <c r="H57" s="48">
        <f t="shared" si="1"/>
        <v>0.34400000000000003</v>
      </c>
    </row>
    <row r="58" spans="1:8" ht="15">
      <c r="A58" s="34">
        <v>17</v>
      </c>
      <c r="B58" s="35">
        <v>0.6</v>
      </c>
      <c r="C58" s="35">
        <v>0.64</v>
      </c>
      <c r="D58" s="35">
        <v>0.12</v>
      </c>
      <c r="E58" s="35">
        <v>0.36</v>
      </c>
      <c r="F58" s="35">
        <v>0.24</v>
      </c>
      <c r="G58" s="34">
        <v>17</v>
      </c>
      <c r="H58" s="48">
        <f t="shared" si="1"/>
        <v>0.39199999999999996</v>
      </c>
    </row>
    <row r="59" spans="1:8" ht="15">
      <c r="A59" s="34">
        <v>18</v>
      </c>
      <c r="B59" s="35">
        <v>0.24</v>
      </c>
      <c r="C59" s="35">
        <v>0.64</v>
      </c>
      <c r="D59" s="35">
        <v>0.6</v>
      </c>
      <c r="E59" s="35">
        <v>0.32</v>
      </c>
      <c r="F59" s="35">
        <v>0.6</v>
      </c>
      <c r="G59" s="34">
        <v>18</v>
      </c>
      <c r="H59" s="48">
        <f t="shared" si="1"/>
        <v>0.48</v>
      </c>
    </row>
    <row r="60" spans="1:8" ht="15">
      <c r="A60" s="34">
        <v>19</v>
      </c>
      <c r="B60" s="35">
        <v>0.4</v>
      </c>
      <c r="C60" s="35">
        <v>0.36</v>
      </c>
      <c r="D60" s="35">
        <v>0.2</v>
      </c>
      <c r="E60" s="35">
        <v>0.6</v>
      </c>
      <c r="F60" s="35">
        <v>0.28000000000000003</v>
      </c>
      <c r="G60" s="34">
        <v>19</v>
      </c>
      <c r="H60" s="48">
        <f t="shared" si="1"/>
        <v>0.36799999999999999</v>
      </c>
    </row>
    <row r="61" spans="1:8" ht="15">
      <c r="A61" s="34">
        <v>20</v>
      </c>
      <c r="B61" s="35">
        <v>0.4</v>
      </c>
      <c r="C61" s="35">
        <v>0.4</v>
      </c>
      <c r="D61" s="35">
        <v>0.36</v>
      </c>
      <c r="E61" s="35">
        <v>0.24</v>
      </c>
      <c r="F61" s="35">
        <v>0.44</v>
      </c>
      <c r="G61" s="34">
        <v>20</v>
      </c>
      <c r="H61" s="48">
        <f t="shared" si="1"/>
        <v>0.36799999999999999</v>
      </c>
    </row>
    <row r="62" spans="1:8" ht="15">
      <c r="A62" s="34">
        <v>21</v>
      </c>
      <c r="B62" s="35">
        <v>0.24</v>
      </c>
      <c r="C62" s="35">
        <v>0.88</v>
      </c>
      <c r="D62" s="35">
        <v>0.36</v>
      </c>
      <c r="E62" s="35">
        <v>0.52</v>
      </c>
      <c r="F62" s="35">
        <v>0.16</v>
      </c>
      <c r="G62" s="34">
        <v>21</v>
      </c>
      <c r="H62" s="48">
        <f t="shared" si="1"/>
        <v>0.43200000000000005</v>
      </c>
    </row>
    <row r="63" spans="1:8" ht="15">
      <c r="A63" s="34">
        <v>22</v>
      </c>
      <c r="B63" s="35">
        <v>0.12</v>
      </c>
      <c r="C63" s="35">
        <v>0.92</v>
      </c>
      <c r="D63" s="35">
        <v>0.2</v>
      </c>
      <c r="E63" s="35">
        <v>0.6</v>
      </c>
      <c r="F63" s="35">
        <v>0.72</v>
      </c>
      <c r="G63" s="34">
        <v>22</v>
      </c>
      <c r="H63" s="48">
        <f t="shared" si="1"/>
        <v>0.5119999999999999</v>
      </c>
    </row>
    <row r="64" spans="1:8" ht="15">
      <c r="A64" s="34">
        <v>23</v>
      </c>
      <c r="B64" s="35">
        <v>0.32</v>
      </c>
      <c r="C64" s="35">
        <v>0.44</v>
      </c>
      <c r="D64" s="35">
        <v>0.32</v>
      </c>
      <c r="E64" s="35">
        <v>0.52</v>
      </c>
      <c r="F64" s="35">
        <v>0.48</v>
      </c>
      <c r="G64" s="34">
        <v>23</v>
      </c>
      <c r="H64" s="48">
        <f t="shared" si="1"/>
        <v>0.41600000000000004</v>
      </c>
    </row>
    <row r="65" spans="1:8" ht="15">
      <c r="A65" s="34">
        <v>24</v>
      </c>
      <c r="B65" s="35">
        <v>0.6</v>
      </c>
      <c r="C65" s="35">
        <v>0.8</v>
      </c>
      <c r="D65" s="35">
        <v>0.88</v>
      </c>
      <c r="E65" s="35">
        <v>0.44</v>
      </c>
      <c r="F65" s="35">
        <v>0.12</v>
      </c>
      <c r="G65" s="34">
        <v>24</v>
      </c>
      <c r="H65" s="48">
        <f t="shared" si="1"/>
        <v>0.56799999999999995</v>
      </c>
    </row>
    <row r="66" spans="1:8" ht="15">
      <c r="A66" s="34">
        <v>25</v>
      </c>
      <c r="B66" s="35">
        <v>0.32</v>
      </c>
      <c r="C66" s="35">
        <v>1</v>
      </c>
      <c r="D66" s="35">
        <v>0.56000000000000005</v>
      </c>
      <c r="E66" s="35">
        <v>0.36</v>
      </c>
      <c r="F66" s="35">
        <v>0.68</v>
      </c>
      <c r="G66" s="34">
        <v>25</v>
      </c>
      <c r="H66" s="48">
        <f t="shared" si="1"/>
        <v>0.58400000000000007</v>
      </c>
    </row>
    <row r="67" spans="1:8" ht="15">
      <c r="A67" s="34">
        <v>26</v>
      </c>
      <c r="B67" s="35">
        <v>0.4</v>
      </c>
      <c r="C67" s="35">
        <v>0.28000000000000003</v>
      </c>
      <c r="D67" s="35">
        <v>0.72</v>
      </c>
      <c r="E67" s="35">
        <v>0.72</v>
      </c>
      <c r="F67" s="35">
        <v>0.36</v>
      </c>
      <c r="G67" s="34">
        <v>26</v>
      </c>
      <c r="H67" s="48">
        <f t="shared" si="1"/>
        <v>0.496</v>
      </c>
    </row>
    <row r="68" spans="1:8" ht="15">
      <c r="A68" s="34">
        <v>27</v>
      </c>
      <c r="B68" s="35">
        <v>0.32</v>
      </c>
      <c r="C68" s="35">
        <v>0.76</v>
      </c>
      <c r="D68" s="35">
        <v>0.84</v>
      </c>
      <c r="E68" s="35">
        <v>1.28</v>
      </c>
      <c r="F68" s="35">
        <v>0.32</v>
      </c>
      <c r="G68" s="34">
        <v>27</v>
      </c>
      <c r="H68" s="48">
        <f t="shared" si="1"/>
        <v>0.70399999999999996</v>
      </c>
    </row>
    <row r="69" spans="1:8" ht="15">
      <c r="A69" s="34">
        <v>28</v>
      </c>
      <c r="B69" s="35">
        <v>0.76</v>
      </c>
      <c r="C69" s="35">
        <v>0.76</v>
      </c>
      <c r="D69" s="35">
        <v>0.84</v>
      </c>
      <c r="E69" s="35">
        <v>1.04</v>
      </c>
      <c r="F69" s="35">
        <v>0.24</v>
      </c>
      <c r="G69" s="34">
        <v>28</v>
      </c>
      <c r="H69" s="48">
        <f t="shared" si="1"/>
        <v>0.72799999999999998</v>
      </c>
    </row>
    <row r="70" spans="1:8" ht="15">
      <c r="A70" s="34">
        <v>29</v>
      </c>
      <c r="B70" s="35">
        <v>0.8</v>
      </c>
      <c r="C70" s="35"/>
      <c r="D70" s="35"/>
      <c r="E70" s="35"/>
      <c r="F70" s="35">
        <v>0.36</v>
      </c>
      <c r="G70" s="34">
        <v>29</v>
      </c>
      <c r="H70" s="48">
        <f t="shared" si="1"/>
        <v>0.58000000000000007</v>
      </c>
    </row>
    <row r="71" spans="1:8" ht="15">
      <c r="B71" s="7"/>
      <c r="C71" s="7"/>
      <c r="D71" s="7"/>
      <c r="E71" s="7"/>
      <c r="F71" s="7"/>
      <c r="G71" s="38" t="s">
        <v>6</v>
      </c>
      <c r="H71" s="40">
        <f>AVERAGE(H42:H70)</f>
        <v>0.41772413793103463</v>
      </c>
    </row>
    <row r="72" spans="1:8" ht="15">
      <c r="B72" s="7"/>
      <c r="C72" s="7"/>
      <c r="D72" s="7"/>
      <c r="E72" s="7"/>
      <c r="F72" s="7"/>
      <c r="G72" s="38" t="s">
        <v>7</v>
      </c>
      <c r="H72" s="40">
        <f>MAX(B42:F70)</f>
        <v>1.28</v>
      </c>
    </row>
    <row r="73" spans="1:8" ht="15">
      <c r="B73" s="7"/>
      <c r="C73" s="7"/>
      <c r="D73" s="7"/>
      <c r="E73" s="7"/>
      <c r="F73" s="7"/>
      <c r="G73" s="38" t="s">
        <v>8</v>
      </c>
      <c r="H73" s="40">
        <f>MIN(B42:F70)</f>
        <v>0.08</v>
      </c>
    </row>
    <row r="74" spans="1:8" ht="15">
      <c r="A74" s="5" t="s">
        <v>10</v>
      </c>
      <c r="B74" s="7"/>
      <c r="C74" s="7"/>
      <c r="D74" s="7"/>
      <c r="E74" s="7"/>
      <c r="F74" s="7"/>
    </row>
    <row r="75" spans="1:8" ht="15">
      <c r="A75" s="29"/>
      <c r="B75" s="30">
        <v>2020</v>
      </c>
      <c r="C75" s="30">
        <v>2021</v>
      </c>
      <c r="D75" s="30">
        <v>2022</v>
      </c>
      <c r="E75" s="30">
        <v>2023</v>
      </c>
      <c r="F75" s="30">
        <v>2024</v>
      </c>
      <c r="G75" s="31" t="s">
        <v>2</v>
      </c>
      <c r="H75" s="33" t="s">
        <v>25</v>
      </c>
    </row>
    <row r="76" spans="1:8" ht="15">
      <c r="A76" s="34">
        <v>1</v>
      </c>
      <c r="B76" s="35">
        <v>0.76</v>
      </c>
      <c r="C76" s="35">
        <v>0.36</v>
      </c>
      <c r="D76" s="35">
        <v>0.84</v>
      </c>
      <c r="E76" s="35">
        <v>0.8</v>
      </c>
      <c r="F76" s="35">
        <v>0.68</v>
      </c>
      <c r="G76" s="34">
        <v>1</v>
      </c>
      <c r="H76" s="48">
        <f t="shared" ref="H76:H106" si="2">AVERAGE(B76:F76)</f>
        <v>0.68799999999999994</v>
      </c>
    </row>
    <row r="77" spans="1:8" ht="15">
      <c r="A77" s="34">
        <v>2</v>
      </c>
      <c r="B77" s="35">
        <v>0.56000000000000005</v>
      </c>
      <c r="C77" s="35">
        <v>1</v>
      </c>
      <c r="D77" s="35">
        <v>0.84</v>
      </c>
      <c r="E77" s="35">
        <v>0.92</v>
      </c>
      <c r="F77" s="35">
        <v>0.44</v>
      </c>
      <c r="G77" s="34">
        <v>2</v>
      </c>
      <c r="H77" s="48">
        <f t="shared" si="2"/>
        <v>0.752</v>
      </c>
    </row>
    <row r="78" spans="1:8" ht="15">
      <c r="A78" s="34">
        <v>3</v>
      </c>
      <c r="B78" s="35">
        <v>0.48</v>
      </c>
      <c r="C78" s="35">
        <v>0.4</v>
      </c>
      <c r="D78" s="35">
        <v>0.72</v>
      </c>
      <c r="E78" s="35">
        <v>0.84</v>
      </c>
      <c r="F78" s="35">
        <v>0.88</v>
      </c>
      <c r="G78" s="34">
        <v>3</v>
      </c>
      <c r="H78" s="48">
        <f t="shared" si="2"/>
        <v>0.66399999999999992</v>
      </c>
    </row>
    <row r="79" spans="1:8" ht="15">
      <c r="A79" s="34">
        <v>4</v>
      </c>
      <c r="B79" s="35">
        <v>0.24</v>
      </c>
      <c r="C79" s="35">
        <v>0.72</v>
      </c>
      <c r="D79" s="35">
        <v>0.92</v>
      </c>
      <c r="E79" s="35">
        <v>0.68</v>
      </c>
      <c r="F79" s="35">
        <v>0.84</v>
      </c>
      <c r="G79" s="34">
        <v>4</v>
      </c>
      <c r="H79" s="48">
        <f t="shared" si="2"/>
        <v>0.67999999999999994</v>
      </c>
    </row>
    <row r="80" spans="1:8" ht="15">
      <c r="A80" s="34">
        <v>5</v>
      </c>
      <c r="B80" s="35">
        <v>0.84</v>
      </c>
      <c r="C80" s="35">
        <v>0.68</v>
      </c>
      <c r="D80" s="35">
        <v>1</v>
      </c>
      <c r="E80" s="35">
        <v>0.64</v>
      </c>
      <c r="F80" s="35">
        <v>0.88</v>
      </c>
      <c r="G80" s="34">
        <v>5</v>
      </c>
      <c r="H80" s="48">
        <f t="shared" si="2"/>
        <v>0.80800000000000005</v>
      </c>
    </row>
    <row r="81" spans="1:8" ht="15">
      <c r="A81" s="34">
        <v>6</v>
      </c>
      <c r="B81" s="35">
        <v>1</v>
      </c>
      <c r="C81" s="35">
        <v>0.88</v>
      </c>
      <c r="D81" s="35">
        <v>0.8</v>
      </c>
      <c r="E81" s="35">
        <v>0.92</v>
      </c>
      <c r="F81" s="35">
        <v>1.04</v>
      </c>
      <c r="G81" s="34">
        <v>6</v>
      </c>
      <c r="H81" s="48">
        <f t="shared" si="2"/>
        <v>0.92799999999999994</v>
      </c>
    </row>
    <row r="82" spans="1:8" ht="15">
      <c r="A82" s="34">
        <v>7</v>
      </c>
      <c r="B82" s="35">
        <v>0.4</v>
      </c>
      <c r="C82" s="35">
        <v>0.76</v>
      </c>
      <c r="D82" s="35">
        <v>1.28</v>
      </c>
      <c r="E82" s="35">
        <v>1.08</v>
      </c>
      <c r="F82" s="35">
        <v>1.1599999999999999</v>
      </c>
      <c r="G82" s="34">
        <v>7</v>
      </c>
      <c r="H82" s="48">
        <f t="shared" si="2"/>
        <v>0.93600000000000017</v>
      </c>
    </row>
    <row r="83" spans="1:8" ht="15">
      <c r="A83" s="34">
        <v>8</v>
      </c>
      <c r="B83" s="35">
        <v>0.8</v>
      </c>
      <c r="C83" s="35">
        <v>0.76</v>
      </c>
      <c r="D83" s="35">
        <v>0.76</v>
      </c>
      <c r="E83" s="35">
        <v>1.1200000000000001</v>
      </c>
      <c r="F83" s="35">
        <v>1.08</v>
      </c>
      <c r="G83" s="34">
        <v>8</v>
      </c>
      <c r="H83" s="48">
        <f t="shared" si="2"/>
        <v>0.90400000000000014</v>
      </c>
    </row>
    <row r="84" spans="1:8" ht="15">
      <c r="A84" s="34">
        <v>9</v>
      </c>
      <c r="B84" s="35">
        <v>0.88</v>
      </c>
      <c r="C84" s="35">
        <v>0.92</v>
      </c>
      <c r="D84" s="35">
        <v>1.08</v>
      </c>
      <c r="E84" s="35">
        <v>1.1599999999999999</v>
      </c>
      <c r="F84" s="35">
        <v>0.32</v>
      </c>
      <c r="G84" s="34">
        <v>9</v>
      </c>
      <c r="H84" s="48">
        <f t="shared" si="2"/>
        <v>0.87200000000000011</v>
      </c>
    </row>
    <row r="85" spans="1:8" ht="15">
      <c r="A85" s="34">
        <v>10</v>
      </c>
      <c r="B85" s="35">
        <v>0.52</v>
      </c>
      <c r="C85" s="35">
        <v>0.76</v>
      </c>
      <c r="D85" s="35">
        <v>1.08</v>
      </c>
      <c r="E85" s="35">
        <v>0.96</v>
      </c>
      <c r="F85" s="35">
        <v>1.2</v>
      </c>
      <c r="G85" s="34">
        <v>10</v>
      </c>
      <c r="H85" s="48">
        <f t="shared" si="2"/>
        <v>0.90400000000000014</v>
      </c>
    </row>
    <row r="86" spans="1:8" ht="15">
      <c r="A86" s="34">
        <v>11</v>
      </c>
      <c r="B86" s="35">
        <v>1.1200000000000001</v>
      </c>
      <c r="C86" s="35">
        <v>1.1599999999999999</v>
      </c>
      <c r="D86" s="35">
        <v>1.1599999999999999</v>
      </c>
      <c r="E86" s="35">
        <v>1.04</v>
      </c>
      <c r="F86" s="35">
        <v>1.1200000000000001</v>
      </c>
      <c r="G86" s="34">
        <v>11</v>
      </c>
      <c r="H86" s="48">
        <f t="shared" si="2"/>
        <v>1.1200000000000001</v>
      </c>
    </row>
    <row r="87" spans="1:8" ht="15">
      <c r="A87" s="34">
        <v>12</v>
      </c>
      <c r="B87" s="35">
        <v>0.44</v>
      </c>
      <c r="C87" s="35">
        <v>0.36</v>
      </c>
      <c r="D87" s="35">
        <v>1.32</v>
      </c>
      <c r="E87" s="35">
        <v>1.36</v>
      </c>
      <c r="F87" s="35">
        <v>0.52</v>
      </c>
      <c r="G87" s="34">
        <v>12</v>
      </c>
      <c r="H87" s="48">
        <f t="shared" si="2"/>
        <v>0.8</v>
      </c>
    </row>
    <row r="88" spans="1:8" ht="15">
      <c r="A88" s="34">
        <v>13</v>
      </c>
      <c r="B88" s="35">
        <v>0.84</v>
      </c>
      <c r="C88" s="35">
        <v>0.92</v>
      </c>
      <c r="D88" s="35">
        <v>1.36</v>
      </c>
      <c r="E88" s="35">
        <v>1</v>
      </c>
      <c r="F88" s="35">
        <v>0.32</v>
      </c>
      <c r="G88" s="34">
        <v>13</v>
      </c>
      <c r="H88" s="48">
        <f t="shared" si="2"/>
        <v>0.88800000000000012</v>
      </c>
    </row>
    <row r="89" spans="1:8" ht="15">
      <c r="A89" s="34">
        <v>14</v>
      </c>
      <c r="B89" s="35">
        <v>1.04</v>
      </c>
      <c r="C89" s="35">
        <v>0.28000000000000003</v>
      </c>
      <c r="D89" s="35">
        <v>1.28</v>
      </c>
      <c r="E89" s="35">
        <v>0.96</v>
      </c>
      <c r="F89" s="35">
        <v>1.4</v>
      </c>
      <c r="G89" s="34">
        <v>14</v>
      </c>
      <c r="H89" s="48">
        <f t="shared" si="2"/>
        <v>0.99199999999999999</v>
      </c>
    </row>
    <row r="90" spans="1:8" ht="15">
      <c r="A90" s="34">
        <v>15</v>
      </c>
      <c r="B90" s="35">
        <v>1.1200000000000001</v>
      </c>
      <c r="C90" s="35">
        <v>0.36</v>
      </c>
      <c r="D90" s="35">
        <v>1.1599999999999999</v>
      </c>
      <c r="E90" s="35">
        <v>1.32</v>
      </c>
      <c r="F90" s="35">
        <v>1.1200000000000001</v>
      </c>
      <c r="G90" s="34">
        <v>15</v>
      </c>
      <c r="H90" s="48">
        <f t="shared" si="2"/>
        <v>1.016</v>
      </c>
    </row>
    <row r="91" spans="1:8" ht="15">
      <c r="A91" s="34">
        <v>16</v>
      </c>
      <c r="B91" s="35">
        <v>0.6</v>
      </c>
      <c r="C91" s="35">
        <v>0.92</v>
      </c>
      <c r="D91" s="35">
        <v>1.32</v>
      </c>
      <c r="E91" s="35">
        <v>1.04</v>
      </c>
      <c r="F91" s="35">
        <v>1.28</v>
      </c>
      <c r="G91" s="34">
        <v>16</v>
      </c>
      <c r="H91" s="48">
        <f t="shared" si="2"/>
        <v>1.032</v>
      </c>
    </row>
    <row r="92" spans="1:8" ht="15">
      <c r="A92" s="34">
        <v>17</v>
      </c>
      <c r="B92" s="35">
        <v>0.84</v>
      </c>
      <c r="C92" s="35">
        <v>1.1200000000000001</v>
      </c>
      <c r="D92" s="35">
        <v>1.52</v>
      </c>
      <c r="E92" s="35">
        <v>1.48</v>
      </c>
      <c r="F92" s="35">
        <v>1.36</v>
      </c>
      <c r="G92" s="34">
        <v>17</v>
      </c>
      <c r="H92" s="48">
        <f t="shared" si="2"/>
        <v>1.264</v>
      </c>
    </row>
    <row r="93" spans="1:8" ht="15">
      <c r="A93" s="34">
        <v>18</v>
      </c>
      <c r="B93" s="35">
        <v>1.24</v>
      </c>
      <c r="C93" s="35">
        <v>1.1599999999999999</v>
      </c>
      <c r="D93" s="35">
        <v>1.6</v>
      </c>
      <c r="E93" s="35">
        <v>1.1599999999999999</v>
      </c>
      <c r="F93" s="35">
        <v>1.2</v>
      </c>
      <c r="G93" s="34">
        <v>18</v>
      </c>
      <c r="H93" s="48">
        <f t="shared" si="2"/>
        <v>1.272</v>
      </c>
    </row>
    <row r="94" spans="1:8" ht="15">
      <c r="A94" s="34">
        <v>19</v>
      </c>
      <c r="B94" s="35">
        <v>1.52</v>
      </c>
      <c r="C94" s="35">
        <v>1.1200000000000001</v>
      </c>
      <c r="D94" s="35">
        <v>1.48</v>
      </c>
      <c r="E94" s="35">
        <v>1.2</v>
      </c>
      <c r="F94" s="35">
        <v>0.36</v>
      </c>
      <c r="G94" s="34">
        <v>19</v>
      </c>
      <c r="H94" s="48">
        <f t="shared" si="2"/>
        <v>1.1360000000000001</v>
      </c>
    </row>
    <row r="95" spans="1:8" ht="15">
      <c r="A95" s="34">
        <v>20</v>
      </c>
      <c r="B95" s="35">
        <v>1.24</v>
      </c>
      <c r="C95" s="35">
        <v>1.72</v>
      </c>
      <c r="D95" s="35">
        <v>1.64</v>
      </c>
      <c r="E95" s="35">
        <v>1.4</v>
      </c>
      <c r="F95" s="35">
        <v>1</v>
      </c>
      <c r="G95" s="34">
        <v>20</v>
      </c>
      <c r="H95" s="48">
        <f t="shared" si="2"/>
        <v>1.4</v>
      </c>
    </row>
    <row r="96" spans="1:8" ht="15">
      <c r="A96" s="34">
        <v>21</v>
      </c>
      <c r="B96" s="35">
        <v>1.32</v>
      </c>
      <c r="C96" s="35">
        <v>1.64</v>
      </c>
      <c r="D96" s="35">
        <v>1.76</v>
      </c>
      <c r="E96" s="35">
        <v>0.92</v>
      </c>
      <c r="F96" s="35">
        <v>1.24</v>
      </c>
      <c r="G96" s="34">
        <v>21</v>
      </c>
      <c r="H96" s="48">
        <f t="shared" si="2"/>
        <v>1.3759999999999999</v>
      </c>
    </row>
    <row r="97" spans="1:8" ht="15">
      <c r="A97" s="34">
        <v>22</v>
      </c>
      <c r="B97" s="35">
        <v>1.36</v>
      </c>
      <c r="C97" s="35">
        <v>1.68</v>
      </c>
      <c r="D97" s="35">
        <v>1.64</v>
      </c>
      <c r="E97" s="35">
        <v>0.44</v>
      </c>
      <c r="F97" s="35">
        <v>0.36</v>
      </c>
      <c r="G97" s="34">
        <v>22</v>
      </c>
      <c r="H97" s="48">
        <f t="shared" si="2"/>
        <v>1.0960000000000001</v>
      </c>
    </row>
    <row r="98" spans="1:8" ht="15">
      <c r="A98" s="34">
        <v>23</v>
      </c>
      <c r="B98" s="35">
        <v>1.4</v>
      </c>
      <c r="C98" s="35">
        <v>1.96</v>
      </c>
      <c r="D98" s="35">
        <v>1.56</v>
      </c>
      <c r="E98" s="35">
        <v>0.48</v>
      </c>
      <c r="F98" s="35">
        <v>1.6</v>
      </c>
      <c r="G98" s="34">
        <v>23</v>
      </c>
      <c r="H98" s="48">
        <f t="shared" si="2"/>
        <v>1.4</v>
      </c>
    </row>
    <row r="99" spans="1:8" ht="15">
      <c r="A99" s="34">
        <v>24</v>
      </c>
      <c r="B99" s="35">
        <v>1.68</v>
      </c>
      <c r="C99" s="35">
        <v>0.52</v>
      </c>
      <c r="D99" s="35">
        <v>1.76</v>
      </c>
      <c r="E99" s="35">
        <v>1.44</v>
      </c>
      <c r="F99" s="35">
        <v>0.72</v>
      </c>
      <c r="G99" s="34">
        <v>24</v>
      </c>
      <c r="H99" s="48">
        <f t="shared" si="2"/>
        <v>1.224</v>
      </c>
    </row>
    <row r="100" spans="1:8" ht="15">
      <c r="A100" s="34">
        <v>25</v>
      </c>
      <c r="B100" s="35">
        <v>1.76</v>
      </c>
      <c r="C100" s="35">
        <v>0.64</v>
      </c>
      <c r="D100" s="35">
        <v>1.76</v>
      </c>
      <c r="E100" s="35">
        <v>1.72</v>
      </c>
      <c r="F100" s="35">
        <v>1.2</v>
      </c>
      <c r="G100" s="34">
        <v>25</v>
      </c>
      <c r="H100" s="48">
        <f t="shared" si="2"/>
        <v>1.4159999999999999</v>
      </c>
    </row>
    <row r="101" spans="1:8" ht="15">
      <c r="A101" s="34">
        <v>26</v>
      </c>
      <c r="B101" s="35">
        <v>1.56</v>
      </c>
      <c r="C101" s="35">
        <v>1.56</v>
      </c>
      <c r="D101" s="35">
        <v>1.84</v>
      </c>
      <c r="E101" s="35">
        <v>1.24</v>
      </c>
      <c r="F101" s="35">
        <v>1.44</v>
      </c>
      <c r="G101" s="34">
        <v>26</v>
      </c>
      <c r="H101" s="48">
        <f t="shared" si="2"/>
        <v>1.528</v>
      </c>
    </row>
    <row r="102" spans="1:8" ht="15">
      <c r="A102" s="34">
        <v>27</v>
      </c>
      <c r="B102" s="35">
        <v>1.64</v>
      </c>
      <c r="C102" s="35">
        <v>1.56</v>
      </c>
      <c r="D102" s="35">
        <v>1.92</v>
      </c>
      <c r="E102" s="35">
        <v>1.56</v>
      </c>
      <c r="F102" s="35">
        <v>1.68</v>
      </c>
      <c r="G102" s="34">
        <v>27</v>
      </c>
      <c r="H102" s="48">
        <f t="shared" si="2"/>
        <v>1.6719999999999999</v>
      </c>
    </row>
    <row r="103" spans="1:8" ht="15">
      <c r="A103" s="34">
        <v>28</v>
      </c>
      <c r="B103" s="35">
        <v>1.44</v>
      </c>
      <c r="C103" s="35">
        <v>1.72</v>
      </c>
      <c r="D103" s="35">
        <v>2.36</v>
      </c>
      <c r="E103" s="35">
        <v>1.64</v>
      </c>
      <c r="F103" s="35">
        <v>1.52</v>
      </c>
      <c r="G103" s="34">
        <v>28</v>
      </c>
      <c r="H103" s="48">
        <f t="shared" si="2"/>
        <v>1.736</v>
      </c>
    </row>
    <row r="104" spans="1:8" ht="15">
      <c r="A104" s="34">
        <v>29</v>
      </c>
      <c r="B104" s="35">
        <v>0.8</v>
      </c>
      <c r="C104" s="35">
        <v>0.44</v>
      </c>
      <c r="D104" s="35">
        <v>2.08</v>
      </c>
      <c r="E104" s="35">
        <v>1.56</v>
      </c>
      <c r="F104" s="35">
        <v>0.96</v>
      </c>
      <c r="G104" s="34">
        <v>29</v>
      </c>
      <c r="H104" s="48">
        <f t="shared" si="2"/>
        <v>1.1680000000000001</v>
      </c>
    </row>
    <row r="105" spans="1:8" ht="15">
      <c r="A105" s="34">
        <v>30</v>
      </c>
      <c r="B105" s="35">
        <v>1.76</v>
      </c>
      <c r="C105" s="35">
        <v>0.88</v>
      </c>
      <c r="D105" s="35">
        <v>2.2400000000000002</v>
      </c>
      <c r="E105" s="35">
        <v>1.52</v>
      </c>
      <c r="F105" s="35">
        <v>2.2799999999999998</v>
      </c>
      <c r="G105" s="34">
        <v>30</v>
      </c>
      <c r="H105" s="48">
        <f t="shared" si="2"/>
        <v>1.736</v>
      </c>
    </row>
    <row r="106" spans="1:8" ht="15">
      <c r="A106" s="34">
        <v>31</v>
      </c>
      <c r="B106" s="35">
        <v>2.2799999999999998</v>
      </c>
      <c r="C106" s="35">
        <v>0.56000000000000005</v>
      </c>
      <c r="D106" s="35">
        <v>2.2799999999999998</v>
      </c>
      <c r="E106" s="35">
        <v>0.76</v>
      </c>
      <c r="F106" s="35">
        <v>1.72</v>
      </c>
      <c r="G106" s="34">
        <v>31</v>
      </c>
      <c r="H106" s="48">
        <f t="shared" si="2"/>
        <v>1.5199999999999998</v>
      </c>
    </row>
    <row r="107" spans="1:8" ht="15">
      <c r="G107" s="38" t="s">
        <v>6</v>
      </c>
      <c r="H107" s="40">
        <f>AVERAGE(H76:H106)</f>
        <v>1.1267096774193548</v>
      </c>
    </row>
    <row r="108" spans="1:8" ht="15">
      <c r="A108" s="7"/>
      <c r="B108" s="7"/>
      <c r="C108" s="7"/>
      <c r="D108" s="7"/>
      <c r="E108" s="7"/>
      <c r="F108" s="7"/>
      <c r="G108" s="38" t="s">
        <v>7</v>
      </c>
      <c r="H108" s="40">
        <f>MAX(B76:F106)</f>
        <v>2.36</v>
      </c>
    </row>
    <row r="109" spans="1:8" ht="15">
      <c r="A109" s="7"/>
      <c r="B109" s="7"/>
      <c r="C109" s="7"/>
      <c r="D109" s="7"/>
      <c r="E109" s="7"/>
      <c r="F109" s="7"/>
      <c r="G109" s="38" t="s">
        <v>8</v>
      </c>
      <c r="H109" s="40">
        <f>MIN(B76:F107)</f>
        <v>0.24</v>
      </c>
    </row>
    <row r="110" spans="1:8" ht="15">
      <c r="A110" s="6" t="s">
        <v>11</v>
      </c>
      <c r="B110" s="7"/>
      <c r="C110" s="7"/>
      <c r="D110" s="7"/>
      <c r="E110" s="7"/>
      <c r="F110" s="7"/>
      <c r="G110" s="7"/>
      <c r="H110" s="10"/>
    </row>
    <row r="111" spans="1:8" ht="15">
      <c r="A111" s="41"/>
      <c r="B111" s="30">
        <v>2020</v>
      </c>
      <c r="C111" s="30">
        <v>2021</v>
      </c>
      <c r="D111" s="30">
        <v>2022</v>
      </c>
      <c r="E111" s="30">
        <v>2023</v>
      </c>
      <c r="F111" s="30">
        <v>2024</v>
      </c>
      <c r="G111" s="42" t="s">
        <v>2</v>
      </c>
      <c r="H111" s="33" t="s">
        <v>25</v>
      </c>
    </row>
    <row r="112" spans="1:8" ht="15">
      <c r="A112" s="34">
        <v>1</v>
      </c>
      <c r="B112" s="35">
        <v>1.04</v>
      </c>
      <c r="C112" s="35">
        <v>1.4</v>
      </c>
      <c r="D112" s="35">
        <v>2.04</v>
      </c>
      <c r="E112" s="35">
        <v>0.92</v>
      </c>
      <c r="F112" s="35">
        <v>1.52</v>
      </c>
      <c r="G112" s="34">
        <v>1</v>
      </c>
      <c r="H112" s="48">
        <f t="shared" ref="H112:H141" si="3">AVERAGE(B112:F112)</f>
        <v>1.3839999999999999</v>
      </c>
    </row>
    <row r="113" spans="1:8" ht="15">
      <c r="A113" s="34">
        <v>2</v>
      </c>
      <c r="B113" s="35">
        <v>1.52</v>
      </c>
      <c r="C113" s="35">
        <v>1.68</v>
      </c>
      <c r="D113" s="35">
        <v>2.08</v>
      </c>
      <c r="E113" s="35">
        <v>2.04</v>
      </c>
      <c r="F113" s="35">
        <v>0.36</v>
      </c>
      <c r="G113" s="34">
        <v>2</v>
      </c>
      <c r="H113" s="48">
        <f t="shared" si="3"/>
        <v>1.536</v>
      </c>
    </row>
    <row r="114" spans="1:8" ht="15">
      <c r="A114" s="34">
        <v>3</v>
      </c>
      <c r="B114" s="35">
        <v>2.08</v>
      </c>
      <c r="C114" s="35">
        <v>1.88</v>
      </c>
      <c r="D114" s="35">
        <v>2</v>
      </c>
      <c r="E114" s="35">
        <v>1.8</v>
      </c>
      <c r="F114" s="35">
        <v>1.1599999999999999</v>
      </c>
      <c r="G114" s="34">
        <v>3</v>
      </c>
      <c r="H114" s="48">
        <f t="shared" si="3"/>
        <v>1.784</v>
      </c>
    </row>
    <row r="115" spans="1:8" ht="15">
      <c r="A115" s="34">
        <v>4</v>
      </c>
      <c r="B115" s="35">
        <v>1.96</v>
      </c>
      <c r="C115" s="35">
        <v>2.2000000000000002</v>
      </c>
      <c r="D115" s="35">
        <v>0.76</v>
      </c>
      <c r="E115" s="35">
        <v>1.1200000000000001</v>
      </c>
      <c r="F115" s="35">
        <v>1.56</v>
      </c>
      <c r="G115" s="34">
        <v>4</v>
      </c>
      <c r="H115" s="48">
        <f t="shared" si="3"/>
        <v>1.52</v>
      </c>
    </row>
    <row r="116" spans="1:8" ht="15">
      <c r="A116" s="34">
        <v>5</v>
      </c>
      <c r="B116" s="35">
        <v>2.3199999999999998</v>
      </c>
      <c r="C116" s="35">
        <v>0.36</v>
      </c>
      <c r="D116" s="35">
        <v>1.96</v>
      </c>
      <c r="E116" s="35">
        <v>1.08</v>
      </c>
      <c r="F116" s="35">
        <v>1.04</v>
      </c>
      <c r="G116" s="34">
        <v>5</v>
      </c>
      <c r="H116" s="48">
        <f t="shared" si="3"/>
        <v>1.3519999999999999</v>
      </c>
    </row>
    <row r="117" spans="1:8" ht="15">
      <c r="A117" s="34">
        <v>6</v>
      </c>
      <c r="B117" s="35">
        <v>3.12</v>
      </c>
      <c r="C117" s="35">
        <v>1.88</v>
      </c>
      <c r="D117" s="35">
        <v>1.76</v>
      </c>
      <c r="E117" s="35">
        <v>1.32</v>
      </c>
      <c r="F117" s="35">
        <v>0.64</v>
      </c>
      <c r="G117" s="34">
        <v>6</v>
      </c>
      <c r="H117" s="48">
        <f t="shared" si="3"/>
        <v>1.7440000000000002</v>
      </c>
    </row>
    <row r="118" spans="1:8" ht="15">
      <c r="A118" s="34">
        <v>7</v>
      </c>
      <c r="B118" s="35">
        <v>2.48</v>
      </c>
      <c r="C118" s="35">
        <v>1.88</v>
      </c>
      <c r="D118" s="35">
        <v>1.76</v>
      </c>
      <c r="E118" s="35">
        <v>2.36</v>
      </c>
      <c r="F118" s="35">
        <v>1.72</v>
      </c>
      <c r="G118" s="34">
        <v>7</v>
      </c>
      <c r="H118" s="48">
        <f t="shared" si="3"/>
        <v>2.04</v>
      </c>
    </row>
    <row r="119" spans="1:8" ht="15">
      <c r="A119" s="34">
        <v>8</v>
      </c>
      <c r="B119" s="35">
        <v>2.48</v>
      </c>
      <c r="C119" s="35">
        <v>1.96</v>
      </c>
      <c r="D119" s="35">
        <v>2.16</v>
      </c>
      <c r="E119" s="35">
        <v>1.56</v>
      </c>
      <c r="F119" s="35">
        <v>1.32</v>
      </c>
      <c r="G119" s="34">
        <v>8</v>
      </c>
      <c r="H119" s="48">
        <f t="shared" si="3"/>
        <v>1.8960000000000001</v>
      </c>
    </row>
    <row r="120" spans="1:8" ht="15">
      <c r="A120" s="34">
        <v>9</v>
      </c>
      <c r="B120" s="35">
        <v>2.48</v>
      </c>
      <c r="C120" s="35">
        <v>1.32</v>
      </c>
      <c r="D120" s="35">
        <v>2.04</v>
      </c>
      <c r="E120" s="35">
        <v>2.2799999999999998</v>
      </c>
      <c r="F120" s="35">
        <v>2.08</v>
      </c>
      <c r="G120" s="34">
        <v>9</v>
      </c>
      <c r="H120" s="48">
        <f t="shared" si="3"/>
        <v>2.04</v>
      </c>
    </row>
    <row r="121" spans="1:8" ht="15">
      <c r="A121" s="34">
        <v>10</v>
      </c>
      <c r="B121" s="35">
        <v>2.84</v>
      </c>
      <c r="C121" s="35">
        <v>2.16</v>
      </c>
      <c r="D121" s="35">
        <v>1.68</v>
      </c>
      <c r="E121" s="35">
        <v>2.2799999999999998</v>
      </c>
      <c r="F121" s="35">
        <v>1.72</v>
      </c>
      <c r="G121" s="34">
        <v>10</v>
      </c>
      <c r="H121" s="48">
        <f t="shared" si="3"/>
        <v>2.1360000000000001</v>
      </c>
    </row>
    <row r="122" spans="1:8" ht="15">
      <c r="A122" s="34">
        <v>11</v>
      </c>
      <c r="B122" s="35">
        <v>3.12</v>
      </c>
      <c r="C122" s="35">
        <v>1.64</v>
      </c>
      <c r="D122" s="35">
        <v>1.56</v>
      </c>
      <c r="E122" s="35">
        <v>2.3199999999999998</v>
      </c>
      <c r="F122" s="35">
        <v>2.68</v>
      </c>
      <c r="G122" s="34">
        <v>11</v>
      </c>
      <c r="H122" s="48">
        <f t="shared" si="3"/>
        <v>2.2640000000000002</v>
      </c>
    </row>
    <row r="123" spans="1:8" ht="15">
      <c r="A123" s="34">
        <v>12</v>
      </c>
      <c r="B123" s="35">
        <v>1.64</v>
      </c>
      <c r="C123" s="35">
        <v>1.96</v>
      </c>
      <c r="D123" s="35">
        <v>2.44</v>
      </c>
      <c r="E123" s="35">
        <v>2.08</v>
      </c>
      <c r="F123" s="35">
        <v>1.44</v>
      </c>
      <c r="G123" s="34">
        <v>12</v>
      </c>
      <c r="H123" s="48">
        <f t="shared" si="3"/>
        <v>1.9119999999999997</v>
      </c>
    </row>
    <row r="124" spans="1:8" ht="15">
      <c r="A124" s="34">
        <v>13</v>
      </c>
      <c r="B124" s="35">
        <v>3.32</v>
      </c>
      <c r="C124" s="35">
        <v>2.2000000000000002</v>
      </c>
      <c r="D124" s="35">
        <v>2.04</v>
      </c>
      <c r="E124" s="35">
        <v>1.52</v>
      </c>
      <c r="F124" s="35">
        <v>1.84</v>
      </c>
      <c r="G124" s="34">
        <v>13</v>
      </c>
      <c r="H124" s="48">
        <f t="shared" si="3"/>
        <v>2.1840000000000002</v>
      </c>
    </row>
    <row r="125" spans="1:8" ht="15">
      <c r="A125" s="34">
        <v>14</v>
      </c>
      <c r="B125" s="35">
        <v>3.32</v>
      </c>
      <c r="C125" s="35">
        <v>2.2400000000000002</v>
      </c>
      <c r="D125" s="35">
        <v>1.84</v>
      </c>
      <c r="E125" s="35">
        <v>2.4</v>
      </c>
      <c r="F125" s="35">
        <v>2.4</v>
      </c>
      <c r="G125" s="34">
        <v>14</v>
      </c>
      <c r="H125" s="48">
        <f t="shared" si="3"/>
        <v>2.4400000000000004</v>
      </c>
    </row>
    <row r="126" spans="1:8" ht="15">
      <c r="A126" s="34">
        <v>15</v>
      </c>
      <c r="B126" s="35">
        <v>3.72</v>
      </c>
      <c r="C126" s="35">
        <v>2.08</v>
      </c>
      <c r="D126" s="35">
        <v>0.8</v>
      </c>
      <c r="E126" s="35">
        <v>2.6</v>
      </c>
      <c r="F126" s="35">
        <v>2.64</v>
      </c>
      <c r="G126" s="34">
        <v>15</v>
      </c>
      <c r="H126" s="48">
        <f t="shared" si="3"/>
        <v>2.3680000000000003</v>
      </c>
    </row>
    <row r="127" spans="1:8" ht="15">
      <c r="A127" s="34">
        <v>16</v>
      </c>
      <c r="B127" s="35">
        <v>3.36</v>
      </c>
      <c r="C127" s="35">
        <v>1.72</v>
      </c>
      <c r="D127" s="35">
        <v>2.48</v>
      </c>
      <c r="E127" s="35">
        <v>1.56</v>
      </c>
      <c r="F127" s="35">
        <v>1.44</v>
      </c>
      <c r="G127" s="34">
        <v>16</v>
      </c>
      <c r="H127" s="48">
        <f t="shared" si="3"/>
        <v>2.1120000000000001</v>
      </c>
    </row>
    <row r="128" spans="1:8" ht="15">
      <c r="A128" s="34">
        <v>17</v>
      </c>
      <c r="B128" s="35">
        <v>3.32</v>
      </c>
      <c r="C128" s="35">
        <v>2.44</v>
      </c>
      <c r="D128" s="35">
        <v>2.52</v>
      </c>
      <c r="E128" s="35">
        <v>1.52</v>
      </c>
      <c r="F128" s="35">
        <v>2.2000000000000002</v>
      </c>
      <c r="G128" s="34">
        <v>17</v>
      </c>
      <c r="H128" s="48">
        <f t="shared" si="3"/>
        <v>2.4</v>
      </c>
    </row>
    <row r="129" spans="1:8" ht="15">
      <c r="A129" s="34">
        <v>18</v>
      </c>
      <c r="B129" s="35">
        <v>3.2</v>
      </c>
      <c r="C129" s="35">
        <v>2.44</v>
      </c>
      <c r="D129" s="35">
        <v>2.72</v>
      </c>
      <c r="E129" s="35">
        <v>2.68</v>
      </c>
      <c r="F129" s="35">
        <v>1.52</v>
      </c>
      <c r="G129" s="34">
        <v>18</v>
      </c>
      <c r="H129" s="48">
        <f t="shared" si="3"/>
        <v>2.512</v>
      </c>
    </row>
    <row r="130" spans="1:8" ht="15">
      <c r="A130" s="34">
        <v>19</v>
      </c>
      <c r="B130" s="35">
        <v>3.16</v>
      </c>
      <c r="C130" s="35">
        <v>2.64</v>
      </c>
      <c r="D130" s="35">
        <v>2.36</v>
      </c>
      <c r="E130" s="35">
        <v>2.44</v>
      </c>
      <c r="F130" s="35">
        <v>2.2799999999999998</v>
      </c>
      <c r="G130" s="34">
        <v>19</v>
      </c>
      <c r="H130" s="48">
        <f t="shared" si="3"/>
        <v>2.5759999999999996</v>
      </c>
    </row>
    <row r="131" spans="1:8" ht="15">
      <c r="A131" s="34">
        <v>20</v>
      </c>
      <c r="B131" s="35">
        <v>3.36</v>
      </c>
      <c r="C131" s="35">
        <v>2.16</v>
      </c>
      <c r="D131" s="35">
        <v>2.84</v>
      </c>
      <c r="E131" s="35">
        <v>2.76</v>
      </c>
      <c r="F131" s="35">
        <v>2.36</v>
      </c>
      <c r="G131" s="34">
        <v>20</v>
      </c>
      <c r="H131" s="48">
        <f t="shared" si="3"/>
        <v>2.6959999999999997</v>
      </c>
    </row>
    <row r="132" spans="1:8" ht="15">
      <c r="A132" s="34">
        <v>21</v>
      </c>
      <c r="B132" s="35">
        <v>3.32</v>
      </c>
      <c r="C132" s="35">
        <v>2.68</v>
      </c>
      <c r="D132" s="35">
        <v>3.16</v>
      </c>
      <c r="E132" s="35">
        <v>3.24</v>
      </c>
      <c r="F132" s="35">
        <v>2.72</v>
      </c>
      <c r="G132" s="34">
        <v>21</v>
      </c>
      <c r="H132" s="48">
        <f t="shared" si="3"/>
        <v>3.024</v>
      </c>
    </row>
    <row r="133" spans="1:8" ht="15">
      <c r="A133" s="34">
        <v>22</v>
      </c>
      <c r="B133" s="35">
        <v>3.76</v>
      </c>
      <c r="C133" s="35">
        <v>2.4</v>
      </c>
      <c r="D133" s="35">
        <v>3.24</v>
      </c>
      <c r="E133" s="35">
        <v>3.36</v>
      </c>
      <c r="F133" s="35">
        <v>0.72</v>
      </c>
      <c r="G133" s="34">
        <v>22</v>
      </c>
      <c r="H133" s="48">
        <f t="shared" si="3"/>
        <v>2.6960000000000002</v>
      </c>
    </row>
    <row r="134" spans="1:8" ht="15">
      <c r="A134" s="34">
        <v>23</v>
      </c>
      <c r="B134" s="35">
        <v>3.24</v>
      </c>
      <c r="C134" s="35">
        <v>2.8</v>
      </c>
      <c r="D134" s="35">
        <v>3</v>
      </c>
      <c r="E134" s="35">
        <v>3.08</v>
      </c>
      <c r="F134" s="35">
        <v>1.88</v>
      </c>
      <c r="G134" s="34">
        <v>23</v>
      </c>
      <c r="H134" s="48">
        <f t="shared" si="3"/>
        <v>2.8</v>
      </c>
    </row>
    <row r="135" spans="1:8" ht="15">
      <c r="A135" s="34">
        <v>24</v>
      </c>
      <c r="B135" s="35">
        <v>2.64</v>
      </c>
      <c r="C135" s="35">
        <v>2.48</v>
      </c>
      <c r="D135" s="35">
        <v>3.44</v>
      </c>
      <c r="E135" s="35">
        <v>2.48</v>
      </c>
      <c r="F135" s="35">
        <v>2.16</v>
      </c>
      <c r="G135" s="34">
        <v>24</v>
      </c>
      <c r="H135" s="48">
        <f t="shared" si="3"/>
        <v>2.64</v>
      </c>
    </row>
    <row r="136" spans="1:8" ht="15">
      <c r="A136" s="34">
        <v>25</v>
      </c>
      <c r="B136" s="35">
        <v>3.12</v>
      </c>
      <c r="C136" s="35">
        <v>2.3199999999999998</v>
      </c>
      <c r="D136" s="35">
        <v>1.68</v>
      </c>
      <c r="E136" s="35">
        <v>1.8</v>
      </c>
      <c r="F136" s="35">
        <v>0.72</v>
      </c>
      <c r="G136" s="34">
        <v>25</v>
      </c>
      <c r="H136" s="48">
        <f t="shared" si="3"/>
        <v>1.9280000000000002</v>
      </c>
    </row>
    <row r="137" spans="1:8" ht="15">
      <c r="A137" s="34">
        <v>26</v>
      </c>
      <c r="B137" s="35">
        <v>3.32</v>
      </c>
      <c r="C137" s="35">
        <v>2.68</v>
      </c>
      <c r="D137" s="35">
        <v>3.28</v>
      </c>
      <c r="E137" s="35">
        <v>3.16</v>
      </c>
      <c r="F137" s="35">
        <v>2.44</v>
      </c>
      <c r="G137" s="34">
        <v>26</v>
      </c>
      <c r="H137" s="48">
        <f t="shared" si="3"/>
        <v>2.976</v>
      </c>
    </row>
    <row r="138" spans="1:8" ht="15">
      <c r="A138" s="34">
        <v>27</v>
      </c>
      <c r="B138" s="35">
        <v>3.52</v>
      </c>
      <c r="C138" s="35">
        <v>1.84</v>
      </c>
      <c r="D138" s="35">
        <v>3.32</v>
      </c>
      <c r="E138" s="35">
        <v>2.92</v>
      </c>
      <c r="F138" s="35">
        <v>2.64</v>
      </c>
      <c r="G138" s="34">
        <v>27</v>
      </c>
      <c r="H138" s="48">
        <f t="shared" si="3"/>
        <v>2.8479999999999999</v>
      </c>
    </row>
    <row r="139" spans="1:8" ht="15">
      <c r="A139" s="34">
        <v>28</v>
      </c>
      <c r="B139" s="35">
        <v>3.12</v>
      </c>
      <c r="C139" s="35">
        <v>3.04</v>
      </c>
      <c r="D139" s="35">
        <v>3.2</v>
      </c>
      <c r="E139" s="35">
        <v>3</v>
      </c>
      <c r="F139" s="35">
        <v>2.6</v>
      </c>
      <c r="G139" s="34">
        <v>28</v>
      </c>
      <c r="H139" s="48">
        <f t="shared" si="3"/>
        <v>2.992</v>
      </c>
    </row>
    <row r="140" spans="1:8" ht="15">
      <c r="A140" s="34">
        <v>29</v>
      </c>
      <c r="B140" s="35">
        <v>3.44</v>
      </c>
      <c r="C140" s="35">
        <v>2.48</v>
      </c>
      <c r="D140" s="35">
        <v>2.96</v>
      </c>
      <c r="E140" s="35">
        <v>3.32</v>
      </c>
      <c r="F140" s="35">
        <v>2.56</v>
      </c>
      <c r="G140" s="34">
        <v>29</v>
      </c>
      <c r="H140" s="48">
        <f t="shared" si="3"/>
        <v>2.952</v>
      </c>
    </row>
    <row r="141" spans="1:8" ht="15">
      <c r="A141" s="34">
        <v>30</v>
      </c>
      <c r="B141" s="35">
        <v>3.92</v>
      </c>
      <c r="C141" s="35">
        <v>1.84</v>
      </c>
      <c r="D141" s="35">
        <v>3.72</v>
      </c>
      <c r="E141" s="35">
        <v>3</v>
      </c>
      <c r="F141" s="35">
        <v>3</v>
      </c>
      <c r="G141" s="34">
        <v>30</v>
      </c>
      <c r="H141" s="48">
        <f t="shared" si="3"/>
        <v>3.0960000000000001</v>
      </c>
    </row>
    <row r="142" spans="1:8" ht="15">
      <c r="G142" s="38" t="s">
        <v>6</v>
      </c>
      <c r="H142" s="40">
        <f>AVERAGE(H112:H141)</f>
        <v>2.2949333333333333</v>
      </c>
    </row>
    <row r="143" spans="1:8" ht="15">
      <c r="G143" s="38" t="s">
        <v>7</v>
      </c>
      <c r="H143" s="40">
        <f>MAX(B112:F141)</f>
        <v>3.92</v>
      </c>
    </row>
    <row r="144" spans="1:8" ht="15">
      <c r="G144" s="38" t="s">
        <v>8</v>
      </c>
      <c r="H144" s="40">
        <f>MIN(B112:F141)</f>
        <v>0.36</v>
      </c>
    </row>
    <row r="145" spans="1:8" ht="15">
      <c r="A145" s="5" t="s">
        <v>12</v>
      </c>
      <c r="B145" s="7"/>
      <c r="H145" s="12"/>
    </row>
    <row r="146" spans="1:8" ht="15">
      <c r="A146" s="29"/>
      <c r="B146" s="30">
        <v>2020</v>
      </c>
      <c r="C146" s="30">
        <v>2021</v>
      </c>
      <c r="D146" s="30">
        <v>2022</v>
      </c>
      <c r="E146" s="30">
        <v>2023</v>
      </c>
      <c r="F146" s="30">
        <v>2024</v>
      </c>
      <c r="G146" s="31" t="s">
        <v>2</v>
      </c>
      <c r="H146" s="33" t="s">
        <v>25</v>
      </c>
    </row>
    <row r="147" spans="1:8" ht="15">
      <c r="A147" s="34">
        <v>1</v>
      </c>
      <c r="B147" s="35">
        <v>3.24</v>
      </c>
      <c r="C147" s="35">
        <v>3.2</v>
      </c>
      <c r="D147" s="35">
        <v>3.48</v>
      </c>
      <c r="E147" s="35">
        <v>3.56</v>
      </c>
      <c r="F147" s="35">
        <v>3.28</v>
      </c>
      <c r="G147" s="34">
        <v>1</v>
      </c>
      <c r="H147" s="48">
        <f t="shared" ref="H147:H177" si="4">AVERAGE(B147:F147)</f>
        <v>3.3520000000000003</v>
      </c>
    </row>
    <row r="148" spans="1:8" ht="15">
      <c r="A148" s="34">
        <v>2</v>
      </c>
      <c r="B148" s="35">
        <v>3.48</v>
      </c>
      <c r="C148" s="35">
        <v>1.6</v>
      </c>
      <c r="D148" s="35">
        <v>3.44</v>
      </c>
      <c r="E148" s="35">
        <v>3.28</v>
      </c>
      <c r="F148" s="35">
        <v>3.4</v>
      </c>
      <c r="G148" s="34">
        <v>2</v>
      </c>
      <c r="H148" s="48">
        <f t="shared" si="4"/>
        <v>3.04</v>
      </c>
    </row>
    <row r="149" spans="1:8" ht="15">
      <c r="A149" s="34">
        <v>3</v>
      </c>
      <c r="B149" s="35">
        <v>3.48</v>
      </c>
      <c r="C149" s="35">
        <v>2</v>
      </c>
      <c r="D149" s="35">
        <v>3.68</v>
      </c>
      <c r="E149" s="35">
        <v>3.28</v>
      </c>
      <c r="F149" s="35">
        <v>3.12</v>
      </c>
      <c r="G149" s="34">
        <v>3</v>
      </c>
      <c r="H149" s="48">
        <f t="shared" si="4"/>
        <v>3.1119999999999997</v>
      </c>
    </row>
    <row r="150" spans="1:8" ht="15">
      <c r="A150" s="34">
        <v>4</v>
      </c>
      <c r="B150" s="35">
        <v>3.28</v>
      </c>
      <c r="C150" s="35">
        <v>3.2</v>
      </c>
      <c r="D150" s="35">
        <v>3.36</v>
      </c>
      <c r="E150" s="35">
        <v>3.72</v>
      </c>
      <c r="F150" s="35">
        <v>3.24</v>
      </c>
      <c r="G150" s="34">
        <v>4</v>
      </c>
      <c r="H150" s="48">
        <f t="shared" si="4"/>
        <v>3.3600000000000003</v>
      </c>
    </row>
    <row r="151" spans="1:8" ht="15">
      <c r="A151" s="34">
        <v>5</v>
      </c>
      <c r="B151" s="35">
        <v>3</v>
      </c>
      <c r="C151" s="35">
        <v>3.2</v>
      </c>
      <c r="D151" s="35">
        <v>3.2</v>
      </c>
      <c r="E151" s="35">
        <v>3.16</v>
      </c>
      <c r="F151" s="35">
        <v>3.24</v>
      </c>
      <c r="G151" s="34">
        <v>5</v>
      </c>
      <c r="H151" s="48">
        <f t="shared" si="4"/>
        <v>3.16</v>
      </c>
    </row>
    <row r="152" spans="1:8" ht="15">
      <c r="A152" s="34">
        <v>6</v>
      </c>
      <c r="B152" s="35">
        <v>3.08</v>
      </c>
      <c r="C152" s="35">
        <v>1.2</v>
      </c>
      <c r="D152" s="35">
        <v>3.52</v>
      </c>
      <c r="E152" s="35">
        <v>3.32</v>
      </c>
      <c r="F152" s="35">
        <v>3.32</v>
      </c>
      <c r="G152" s="34">
        <v>6</v>
      </c>
      <c r="H152" s="48">
        <f t="shared" si="4"/>
        <v>2.8880000000000003</v>
      </c>
    </row>
    <row r="153" spans="1:8" ht="15">
      <c r="A153" s="34">
        <v>7</v>
      </c>
      <c r="B153" s="35">
        <v>3.6</v>
      </c>
      <c r="C153" s="35">
        <v>3.2</v>
      </c>
      <c r="D153" s="35">
        <v>2.96</v>
      </c>
      <c r="E153" s="35">
        <v>3.16</v>
      </c>
      <c r="F153" s="35">
        <v>3.16</v>
      </c>
      <c r="G153" s="34">
        <v>7</v>
      </c>
      <c r="H153" s="48">
        <f t="shared" si="4"/>
        <v>3.2160000000000002</v>
      </c>
    </row>
    <row r="154" spans="1:8" ht="15">
      <c r="A154" s="34">
        <v>8</v>
      </c>
      <c r="B154" s="35">
        <v>3.84</v>
      </c>
      <c r="C154" s="35">
        <v>2.8</v>
      </c>
      <c r="D154" s="35">
        <v>4</v>
      </c>
      <c r="E154" s="35">
        <v>3.24</v>
      </c>
      <c r="F154" s="35">
        <v>3.28</v>
      </c>
      <c r="G154" s="34">
        <v>8</v>
      </c>
      <c r="H154" s="48">
        <f t="shared" si="4"/>
        <v>3.4319999999999999</v>
      </c>
    </row>
    <row r="155" spans="1:8" ht="15">
      <c r="A155" s="34">
        <v>9</v>
      </c>
      <c r="B155" s="35">
        <v>3.36</v>
      </c>
      <c r="C155" s="35">
        <v>3.2</v>
      </c>
      <c r="D155" s="35">
        <v>3.56</v>
      </c>
      <c r="E155" s="35">
        <v>3.28</v>
      </c>
      <c r="F155" s="35">
        <v>1.88</v>
      </c>
      <c r="G155" s="34">
        <v>9</v>
      </c>
      <c r="H155" s="48">
        <f t="shared" si="4"/>
        <v>3.056</v>
      </c>
    </row>
    <row r="156" spans="1:8" ht="15">
      <c r="A156" s="34">
        <v>10</v>
      </c>
      <c r="B156" s="35">
        <v>3.4</v>
      </c>
      <c r="C156" s="35">
        <v>4.4000000000000004</v>
      </c>
      <c r="D156" s="35">
        <v>3.64</v>
      </c>
      <c r="E156" s="35">
        <v>3.56</v>
      </c>
      <c r="F156" s="35">
        <v>3.84</v>
      </c>
      <c r="G156" s="34">
        <v>10</v>
      </c>
      <c r="H156" s="48">
        <f t="shared" si="4"/>
        <v>3.7680000000000007</v>
      </c>
    </row>
    <row r="157" spans="1:8" ht="15">
      <c r="A157" s="34">
        <v>11</v>
      </c>
      <c r="B157" s="35">
        <v>1.48</v>
      </c>
      <c r="C157" s="35">
        <v>4.4000000000000004</v>
      </c>
      <c r="D157" s="35">
        <v>3.76</v>
      </c>
      <c r="E157" s="35">
        <v>3.56</v>
      </c>
      <c r="F157" s="35">
        <v>3.2</v>
      </c>
      <c r="G157" s="34">
        <v>11</v>
      </c>
      <c r="H157" s="48">
        <f t="shared" si="4"/>
        <v>3.2800000000000002</v>
      </c>
    </row>
    <row r="158" spans="1:8" ht="15">
      <c r="A158" s="34">
        <v>12</v>
      </c>
      <c r="B158" s="35">
        <v>3.68</v>
      </c>
      <c r="C158" s="35">
        <v>4</v>
      </c>
      <c r="D158" s="35">
        <v>3.48</v>
      </c>
      <c r="E158" s="35">
        <v>3.6</v>
      </c>
      <c r="F158" s="35">
        <v>3.24</v>
      </c>
      <c r="G158" s="34">
        <v>12</v>
      </c>
      <c r="H158" s="48">
        <f t="shared" si="4"/>
        <v>3.6</v>
      </c>
    </row>
    <row r="159" spans="1:8" ht="15">
      <c r="A159" s="34">
        <v>13</v>
      </c>
      <c r="B159" s="35">
        <v>3.52</v>
      </c>
      <c r="C159" s="35">
        <v>3.6</v>
      </c>
      <c r="D159" s="35">
        <v>3.52</v>
      </c>
      <c r="E159" s="35">
        <v>3.56</v>
      </c>
      <c r="F159" s="35">
        <v>3.48</v>
      </c>
      <c r="G159" s="34">
        <v>13</v>
      </c>
      <c r="H159" s="48">
        <f t="shared" si="4"/>
        <v>3.536</v>
      </c>
    </row>
    <row r="160" spans="1:8" ht="15">
      <c r="A160" s="34">
        <v>14</v>
      </c>
      <c r="B160" s="35">
        <v>3.64</v>
      </c>
      <c r="C160" s="35">
        <v>3.2</v>
      </c>
      <c r="D160" s="35">
        <v>1.84</v>
      </c>
      <c r="E160" s="35">
        <v>3.6</v>
      </c>
      <c r="F160" s="35">
        <v>3.52</v>
      </c>
      <c r="G160" s="34">
        <v>14</v>
      </c>
      <c r="H160" s="48">
        <f t="shared" si="4"/>
        <v>3.1599999999999997</v>
      </c>
    </row>
    <row r="161" spans="1:8" ht="15">
      <c r="A161" s="34">
        <v>15</v>
      </c>
      <c r="B161" s="35">
        <v>4.32</v>
      </c>
      <c r="C161" s="35">
        <v>4.4000000000000004</v>
      </c>
      <c r="D161" s="35">
        <v>3.92</v>
      </c>
      <c r="E161" s="35">
        <v>2.52</v>
      </c>
      <c r="F161" s="35">
        <v>3.72</v>
      </c>
      <c r="G161" s="34">
        <v>15</v>
      </c>
      <c r="H161" s="48">
        <f t="shared" si="4"/>
        <v>3.7759999999999998</v>
      </c>
    </row>
    <row r="162" spans="1:8" ht="15">
      <c r="A162" s="34">
        <v>16</v>
      </c>
      <c r="B162" s="35">
        <v>4.2</v>
      </c>
      <c r="C162" s="35">
        <v>4.4000000000000004</v>
      </c>
      <c r="D162" s="35">
        <v>4.6399999999999997</v>
      </c>
      <c r="E162" s="35">
        <v>3.72</v>
      </c>
      <c r="F162" s="35">
        <v>3.52</v>
      </c>
      <c r="G162" s="34">
        <v>16</v>
      </c>
      <c r="H162" s="48">
        <f t="shared" si="4"/>
        <v>4.0960000000000001</v>
      </c>
    </row>
    <row r="163" spans="1:8" ht="15">
      <c r="A163" s="34">
        <v>17</v>
      </c>
      <c r="B163" s="35">
        <v>4.3600000000000003</v>
      </c>
      <c r="C163" s="35">
        <v>4.4000000000000004</v>
      </c>
      <c r="D163" s="35">
        <v>3.76</v>
      </c>
      <c r="E163" s="35">
        <v>3.68</v>
      </c>
      <c r="F163" s="35">
        <v>3.56</v>
      </c>
      <c r="G163" s="34">
        <v>17</v>
      </c>
      <c r="H163" s="48">
        <f t="shared" si="4"/>
        <v>3.9520000000000004</v>
      </c>
    </row>
    <row r="164" spans="1:8" ht="15">
      <c r="A164" s="34">
        <v>18</v>
      </c>
      <c r="B164" s="35">
        <v>4.12</v>
      </c>
      <c r="C164" s="35">
        <v>4</v>
      </c>
      <c r="D164" s="35">
        <v>4.08</v>
      </c>
      <c r="E164" s="35">
        <v>4.4000000000000004</v>
      </c>
      <c r="F164" s="35">
        <v>3.6</v>
      </c>
      <c r="G164" s="34">
        <v>18</v>
      </c>
      <c r="H164" s="48">
        <f t="shared" si="4"/>
        <v>4.0400000000000009</v>
      </c>
    </row>
    <row r="165" spans="1:8" ht="15">
      <c r="A165" s="34">
        <v>19</v>
      </c>
      <c r="B165" s="35">
        <v>4.5199999999999996</v>
      </c>
      <c r="C165" s="35">
        <v>4</v>
      </c>
      <c r="D165" s="35">
        <v>4.3600000000000003</v>
      </c>
      <c r="E165" s="35">
        <v>2.96</v>
      </c>
      <c r="F165" s="35">
        <v>3.24</v>
      </c>
      <c r="G165" s="34">
        <v>19</v>
      </c>
      <c r="H165" s="48">
        <f t="shared" si="4"/>
        <v>3.8159999999999998</v>
      </c>
    </row>
    <row r="166" spans="1:8" ht="15">
      <c r="A166" s="34">
        <v>20</v>
      </c>
      <c r="B166" s="35">
        <v>3.92</v>
      </c>
      <c r="C166" s="35">
        <v>4</v>
      </c>
      <c r="D166" s="35">
        <v>3.92</v>
      </c>
      <c r="E166" s="35">
        <v>4.04</v>
      </c>
      <c r="F166" s="35">
        <v>3.32</v>
      </c>
      <c r="G166" s="34">
        <v>20</v>
      </c>
      <c r="H166" s="48">
        <f t="shared" si="4"/>
        <v>3.84</v>
      </c>
    </row>
    <row r="167" spans="1:8" ht="15">
      <c r="A167" s="34">
        <v>21</v>
      </c>
      <c r="B167" s="35">
        <v>3.56</v>
      </c>
      <c r="C167" s="35">
        <v>4.4000000000000004</v>
      </c>
      <c r="D167" s="35">
        <v>1.8</v>
      </c>
      <c r="E167" s="35">
        <v>4.2</v>
      </c>
      <c r="F167" s="35">
        <v>3.68</v>
      </c>
      <c r="G167" s="34">
        <v>21</v>
      </c>
      <c r="H167" s="48">
        <f t="shared" si="4"/>
        <v>3.528</v>
      </c>
    </row>
    <row r="168" spans="1:8" ht="15">
      <c r="A168" s="34">
        <v>22</v>
      </c>
      <c r="B168" s="35">
        <v>3.6</v>
      </c>
      <c r="C168" s="35">
        <v>4</v>
      </c>
      <c r="D168" s="35">
        <v>2.12</v>
      </c>
      <c r="E168" s="35">
        <v>4.12</v>
      </c>
      <c r="F168" s="35">
        <v>3.36</v>
      </c>
      <c r="G168" s="34">
        <v>22</v>
      </c>
      <c r="H168" s="48">
        <f t="shared" si="4"/>
        <v>3.44</v>
      </c>
    </row>
    <row r="169" spans="1:8" ht="15">
      <c r="A169" s="34">
        <v>23</v>
      </c>
      <c r="B169" s="35">
        <v>4.5599999999999996</v>
      </c>
      <c r="C169" s="35">
        <v>4.8</v>
      </c>
      <c r="D169" s="35">
        <v>4.24</v>
      </c>
      <c r="E169" s="35">
        <v>4.16</v>
      </c>
      <c r="F169" s="35">
        <v>3.24</v>
      </c>
      <c r="G169" s="34">
        <v>23</v>
      </c>
      <c r="H169" s="48">
        <f t="shared" si="4"/>
        <v>4.2</v>
      </c>
    </row>
    <row r="170" spans="1:8" ht="15">
      <c r="A170" s="34">
        <v>24</v>
      </c>
      <c r="B170" s="35">
        <v>4.12</v>
      </c>
      <c r="C170" s="35">
        <v>4.4000000000000004</v>
      </c>
      <c r="D170" s="35">
        <v>4.24</v>
      </c>
      <c r="E170" s="35">
        <v>3.48</v>
      </c>
      <c r="F170" s="35">
        <v>3.48</v>
      </c>
      <c r="G170" s="34">
        <v>24</v>
      </c>
      <c r="H170" s="48">
        <f t="shared" si="4"/>
        <v>3.944</v>
      </c>
    </row>
    <row r="171" spans="1:8" ht="15">
      <c r="A171" s="34">
        <v>25</v>
      </c>
      <c r="B171" s="35">
        <v>4.4400000000000004</v>
      </c>
      <c r="C171" s="35">
        <v>1.6</v>
      </c>
      <c r="D171" s="35">
        <v>3.28</v>
      </c>
      <c r="E171" s="35">
        <v>4.24</v>
      </c>
      <c r="F171" s="35">
        <v>3.2</v>
      </c>
      <c r="G171" s="34">
        <v>25</v>
      </c>
      <c r="H171" s="48">
        <f t="shared" si="4"/>
        <v>3.3520000000000003</v>
      </c>
    </row>
    <row r="172" spans="1:8" ht="15">
      <c r="A172" s="34">
        <v>26</v>
      </c>
      <c r="B172" s="35">
        <v>4.4000000000000004</v>
      </c>
      <c r="C172" s="35">
        <v>3.6</v>
      </c>
      <c r="D172" s="35">
        <v>3.24</v>
      </c>
      <c r="E172" s="35">
        <v>4.08</v>
      </c>
      <c r="F172" s="35">
        <v>3.44</v>
      </c>
      <c r="G172" s="34">
        <v>26</v>
      </c>
      <c r="H172" s="48">
        <f t="shared" si="4"/>
        <v>3.7520000000000002</v>
      </c>
    </row>
    <row r="173" spans="1:8" ht="15">
      <c r="A173" s="34">
        <v>27</v>
      </c>
      <c r="B173" s="35">
        <v>4.4800000000000004</v>
      </c>
      <c r="C173" s="35">
        <v>4</v>
      </c>
      <c r="D173" s="35">
        <v>3.88</v>
      </c>
      <c r="E173" s="35">
        <v>4.2</v>
      </c>
      <c r="F173" s="35">
        <v>3.4</v>
      </c>
      <c r="G173" s="34">
        <v>27</v>
      </c>
      <c r="H173" s="48">
        <f t="shared" si="4"/>
        <v>3.9919999999999995</v>
      </c>
    </row>
    <row r="174" spans="1:8" ht="15">
      <c r="A174" s="34">
        <v>28</v>
      </c>
      <c r="B174" s="35">
        <v>2.8</v>
      </c>
      <c r="C174" s="35">
        <v>3.2</v>
      </c>
      <c r="D174" s="35">
        <v>3.8</v>
      </c>
      <c r="E174" s="35">
        <v>3.96</v>
      </c>
      <c r="F174" s="35">
        <v>3.68</v>
      </c>
      <c r="G174" s="34">
        <v>28</v>
      </c>
      <c r="H174" s="48">
        <f t="shared" si="4"/>
        <v>3.4880000000000004</v>
      </c>
    </row>
    <row r="175" spans="1:8" ht="15">
      <c r="A175" s="34">
        <v>29</v>
      </c>
      <c r="B175" s="35">
        <v>4.96</v>
      </c>
      <c r="C175" s="35">
        <v>4.4000000000000004</v>
      </c>
      <c r="D175" s="35">
        <v>4.5599999999999996</v>
      </c>
      <c r="E175" s="35">
        <v>3.72</v>
      </c>
      <c r="F175" s="35">
        <v>4.04</v>
      </c>
      <c r="G175" s="34">
        <v>29</v>
      </c>
      <c r="H175" s="48">
        <f t="shared" si="4"/>
        <v>4.3359999999999994</v>
      </c>
    </row>
    <row r="176" spans="1:8" ht="15">
      <c r="A176" s="34">
        <v>30</v>
      </c>
      <c r="B176" s="35">
        <v>4.4800000000000004</v>
      </c>
      <c r="C176" s="35">
        <v>4.4000000000000004</v>
      </c>
      <c r="D176" s="35">
        <v>1.8</v>
      </c>
      <c r="E176" s="35">
        <v>4.96</v>
      </c>
      <c r="F176" s="35">
        <v>3.64</v>
      </c>
      <c r="G176" s="34">
        <v>30</v>
      </c>
      <c r="H176" s="48">
        <f t="shared" si="4"/>
        <v>3.8560000000000003</v>
      </c>
    </row>
    <row r="177" spans="1:8" ht="15">
      <c r="A177" s="34">
        <v>31</v>
      </c>
      <c r="B177" s="35">
        <v>4.72</v>
      </c>
      <c r="C177" s="35">
        <v>4</v>
      </c>
      <c r="D177" s="35">
        <v>3.96</v>
      </c>
      <c r="E177" s="35">
        <v>4.2</v>
      </c>
      <c r="F177" s="35">
        <v>4.16</v>
      </c>
      <c r="G177" s="34">
        <v>31</v>
      </c>
      <c r="H177" s="48">
        <f t="shared" si="4"/>
        <v>4.2080000000000002</v>
      </c>
    </row>
    <row r="178" spans="1:8" ht="15">
      <c r="G178" s="38" t="s">
        <v>6</v>
      </c>
      <c r="H178" s="40">
        <f>AVERAGE(H147:H177)</f>
        <v>3.5992258064516132</v>
      </c>
    </row>
    <row r="179" spans="1:8" ht="15">
      <c r="G179" s="38" t="s">
        <v>7</v>
      </c>
      <c r="H179" s="40">
        <f>MAX(B147:F177)</f>
        <v>4.96</v>
      </c>
    </row>
    <row r="180" spans="1:8" ht="15">
      <c r="G180" s="38" t="s">
        <v>8</v>
      </c>
      <c r="H180" s="40">
        <f>MIN(B147:F177)</f>
        <v>1.2</v>
      </c>
    </row>
    <row r="181" spans="1:8" ht="15">
      <c r="A181" s="16" t="s">
        <v>13</v>
      </c>
      <c r="B181" s="7"/>
    </row>
    <row r="182" spans="1:8" ht="15">
      <c r="A182" s="41"/>
      <c r="B182" s="30">
        <v>2020</v>
      </c>
      <c r="C182" s="30">
        <v>2021</v>
      </c>
      <c r="D182" s="30">
        <v>2022</v>
      </c>
      <c r="E182" s="30">
        <v>2023</v>
      </c>
      <c r="F182" s="30">
        <v>2024</v>
      </c>
      <c r="G182" s="31" t="s">
        <v>2</v>
      </c>
      <c r="H182" s="33" t="s">
        <v>25</v>
      </c>
    </row>
    <row r="183" spans="1:8" ht="15">
      <c r="A183" s="34">
        <v>1</v>
      </c>
      <c r="B183" s="35">
        <v>5.44</v>
      </c>
      <c r="C183" s="35">
        <v>4.4000000000000004</v>
      </c>
      <c r="D183" s="35">
        <v>1.4</v>
      </c>
      <c r="E183" s="35">
        <v>3.72</v>
      </c>
      <c r="F183" s="35">
        <v>3.84</v>
      </c>
      <c r="G183" s="34">
        <v>1</v>
      </c>
      <c r="H183" s="48">
        <f t="shared" ref="H183:H212" si="5">AVERAGE(B183:F183)</f>
        <v>3.7600000000000002</v>
      </c>
    </row>
    <row r="184" spans="1:8" ht="15">
      <c r="A184" s="34">
        <v>2</v>
      </c>
      <c r="B184" s="35">
        <v>4.5999999999999996</v>
      </c>
      <c r="C184" s="35">
        <v>4.84</v>
      </c>
      <c r="D184" s="35">
        <v>4.08</v>
      </c>
      <c r="E184" s="35">
        <v>4</v>
      </c>
      <c r="F184" s="35">
        <v>3.84</v>
      </c>
      <c r="G184" s="34">
        <v>2</v>
      </c>
      <c r="H184" s="48">
        <f t="shared" si="5"/>
        <v>4.2720000000000002</v>
      </c>
    </row>
    <row r="185" spans="1:8" ht="15">
      <c r="A185" s="34">
        <v>3</v>
      </c>
      <c r="B185" s="35">
        <v>3.8</v>
      </c>
      <c r="C185" s="35">
        <v>4.8</v>
      </c>
      <c r="D185" s="35">
        <v>4.72</v>
      </c>
      <c r="E185" s="35">
        <v>4.12</v>
      </c>
      <c r="F185" s="35">
        <v>3.92</v>
      </c>
      <c r="G185" s="34">
        <v>3</v>
      </c>
      <c r="H185" s="48">
        <f t="shared" si="5"/>
        <v>4.2720000000000002</v>
      </c>
    </row>
    <row r="186" spans="1:8" ht="15">
      <c r="A186" s="34">
        <v>4</v>
      </c>
      <c r="B186" s="35">
        <v>4.88</v>
      </c>
      <c r="C186" s="35">
        <v>4.76</v>
      </c>
      <c r="D186" s="35">
        <v>4.24</v>
      </c>
      <c r="E186" s="35">
        <v>3.92</v>
      </c>
      <c r="F186" s="35">
        <v>4.32</v>
      </c>
      <c r="G186" s="34">
        <v>4</v>
      </c>
      <c r="H186" s="48">
        <f t="shared" si="5"/>
        <v>4.4240000000000004</v>
      </c>
    </row>
    <row r="187" spans="1:8" ht="15">
      <c r="A187" s="34">
        <v>5</v>
      </c>
      <c r="B187" s="35">
        <v>4.72</v>
      </c>
      <c r="C187" s="35">
        <v>4.5599999999999996</v>
      </c>
      <c r="D187" s="35">
        <v>5.24</v>
      </c>
      <c r="E187" s="35">
        <v>4.3600000000000003</v>
      </c>
      <c r="F187" s="35">
        <v>4.04</v>
      </c>
      <c r="G187" s="34">
        <v>5</v>
      </c>
      <c r="H187" s="48">
        <f t="shared" si="5"/>
        <v>4.5839999999999996</v>
      </c>
    </row>
    <row r="188" spans="1:8" ht="15">
      <c r="A188" s="34">
        <v>6</v>
      </c>
      <c r="B188" s="35">
        <v>5.08</v>
      </c>
      <c r="C188" s="35">
        <v>4.3600000000000003</v>
      </c>
      <c r="D188" s="35">
        <v>5.12</v>
      </c>
      <c r="E188" s="35">
        <v>4.3600000000000003</v>
      </c>
      <c r="F188" s="35">
        <v>4</v>
      </c>
      <c r="G188" s="34">
        <v>6</v>
      </c>
      <c r="H188" s="48">
        <f t="shared" si="5"/>
        <v>4.5840000000000005</v>
      </c>
    </row>
    <row r="189" spans="1:8" ht="15">
      <c r="A189" s="34">
        <v>7</v>
      </c>
      <c r="B189" s="35">
        <v>3.76</v>
      </c>
      <c r="C189" s="35">
        <v>4.72</v>
      </c>
      <c r="D189" s="35">
        <v>4.5999999999999996</v>
      </c>
      <c r="E189" s="35">
        <v>4.28</v>
      </c>
      <c r="F189" s="35">
        <v>3.96</v>
      </c>
      <c r="G189" s="34">
        <v>7</v>
      </c>
      <c r="H189" s="48">
        <f t="shared" si="5"/>
        <v>4.2640000000000002</v>
      </c>
    </row>
    <row r="190" spans="1:8" ht="15">
      <c r="A190" s="34">
        <v>8</v>
      </c>
      <c r="B190" s="35">
        <v>5</v>
      </c>
      <c r="C190" s="35">
        <v>4.4400000000000004</v>
      </c>
      <c r="D190" s="35">
        <v>3.28</v>
      </c>
      <c r="E190" s="35">
        <v>4.24</v>
      </c>
      <c r="F190" s="35">
        <v>3.72</v>
      </c>
      <c r="G190" s="34">
        <v>8</v>
      </c>
      <c r="H190" s="48">
        <f t="shared" si="5"/>
        <v>4.1360000000000001</v>
      </c>
    </row>
    <row r="191" spans="1:8" ht="15">
      <c r="A191" s="34">
        <v>9</v>
      </c>
      <c r="B191" s="35">
        <v>2.76</v>
      </c>
      <c r="C191" s="35">
        <v>4.84</v>
      </c>
      <c r="D191" s="35">
        <v>5.2</v>
      </c>
      <c r="E191" s="35">
        <v>4.2</v>
      </c>
      <c r="F191" s="35">
        <v>4</v>
      </c>
      <c r="G191" s="34">
        <v>9</v>
      </c>
      <c r="H191" s="48">
        <f t="shared" si="5"/>
        <v>4.2</v>
      </c>
    </row>
    <row r="192" spans="1:8" ht="15">
      <c r="A192" s="34">
        <v>10</v>
      </c>
      <c r="B192" s="35">
        <v>1.68</v>
      </c>
      <c r="C192" s="35">
        <v>4.6399999999999997</v>
      </c>
      <c r="D192" s="35">
        <v>2.56</v>
      </c>
      <c r="E192" s="35">
        <v>4</v>
      </c>
      <c r="F192" s="35">
        <v>4.32</v>
      </c>
      <c r="G192" s="34">
        <v>10</v>
      </c>
      <c r="H192" s="48">
        <f t="shared" si="5"/>
        <v>3.44</v>
      </c>
    </row>
    <row r="193" spans="1:8" ht="15">
      <c r="A193" s="34">
        <v>11</v>
      </c>
      <c r="B193" s="35">
        <v>5.12</v>
      </c>
      <c r="C193" s="35">
        <v>4.5199999999999996</v>
      </c>
      <c r="D193" s="44">
        <v>5.8</v>
      </c>
      <c r="E193" s="44">
        <v>4.3600000000000003</v>
      </c>
      <c r="F193" s="44">
        <v>4.6399999999999997</v>
      </c>
      <c r="G193" s="34">
        <v>11</v>
      </c>
      <c r="H193" s="48">
        <f t="shared" si="5"/>
        <v>4.8879999999999999</v>
      </c>
    </row>
    <row r="194" spans="1:8" ht="15">
      <c r="A194" s="34">
        <v>12</v>
      </c>
      <c r="B194" s="35">
        <v>5</v>
      </c>
      <c r="C194" s="35">
        <v>3.36</v>
      </c>
      <c r="D194" s="44">
        <v>5.28</v>
      </c>
      <c r="E194" s="44">
        <v>4.16</v>
      </c>
      <c r="F194" s="44">
        <v>4.72</v>
      </c>
      <c r="G194" s="34">
        <v>12</v>
      </c>
      <c r="H194" s="48">
        <f t="shared" si="5"/>
        <v>4.5039999999999996</v>
      </c>
    </row>
    <row r="195" spans="1:8" ht="15">
      <c r="A195" s="34">
        <v>13</v>
      </c>
      <c r="B195" s="35">
        <v>5.72</v>
      </c>
      <c r="C195" s="35">
        <v>3.92</v>
      </c>
      <c r="D195" s="44">
        <v>5.04</v>
      </c>
      <c r="E195" s="44">
        <v>4.32</v>
      </c>
      <c r="F195" s="44">
        <v>4.24</v>
      </c>
      <c r="G195" s="34">
        <v>13</v>
      </c>
      <c r="H195" s="48">
        <f t="shared" si="5"/>
        <v>4.6480000000000006</v>
      </c>
    </row>
    <row r="196" spans="1:8" ht="15">
      <c r="A196" s="34">
        <v>14</v>
      </c>
      <c r="B196" s="35">
        <v>5.08</v>
      </c>
      <c r="C196" s="35">
        <v>5.2</v>
      </c>
      <c r="D196" s="44">
        <v>4.76</v>
      </c>
      <c r="E196" s="44">
        <v>4.5999999999999996</v>
      </c>
      <c r="F196" s="44">
        <v>4.28</v>
      </c>
      <c r="G196" s="34">
        <v>14</v>
      </c>
      <c r="H196" s="48">
        <f t="shared" si="5"/>
        <v>4.7840000000000007</v>
      </c>
    </row>
    <row r="197" spans="1:8" ht="15">
      <c r="A197" s="34">
        <v>15</v>
      </c>
      <c r="B197" s="35">
        <v>4.4800000000000004</v>
      </c>
      <c r="C197" s="35">
        <v>4.8</v>
      </c>
      <c r="D197" s="44">
        <v>4.88</v>
      </c>
      <c r="E197" s="44">
        <v>4</v>
      </c>
      <c r="F197" s="44">
        <v>4.5999999999999996</v>
      </c>
      <c r="G197" s="34">
        <v>15</v>
      </c>
      <c r="H197" s="48">
        <f t="shared" si="5"/>
        <v>4.5519999999999996</v>
      </c>
    </row>
    <row r="198" spans="1:8" ht="15">
      <c r="A198" s="34">
        <v>16</v>
      </c>
      <c r="B198" s="35">
        <v>5.64</v>
      </c>
      <c r="C198" s="35">
        <v>5.32</v>
      </c>
      <c r="D198" s="44">
        <v>5.48</v>
      </c>
      <c r="E198" s="44">
        <v>4.5199999999999996</v>
      </c>
      <c r="F198" s="44">
        <v>4.68</v>
      </c>
      <c r="G198" s="34">
        <v>16</v>
      </c>
      <c r="H198" s="48">
        <f t="shared" si="5"/>
        <v>5.1280000000000001</v>
      </c>
    </row>
    <row r="199" spans="1:8" ht="15">
      <c r="A199" s="34">
        <v>17</v>
      </c>
      <c r="B199" s="35">
        <v>5.4</v>
      </c>
      <c r="C199" s="35">
        <v>5.12</v>
      </c>
      <c r="D199" s="44">
        <v>4.92</v>
      </c>
      <c r="E199" s="44">
        <v>1.56</v>
      </c>
      <c r="F199" s="44">
        <v>4.96</v>
      </c>
      <c r="G199" s="34">
        <v>17</v>
      </c>
      <c r="H199" s="48">
        <f t="shared" si="5"/>
        <v>4.3920000000000003</v>
      </c>
    </row>
    <row r="200" spans="1:8" ht="15">
      <c r="A200" s="34">
        <v>18</v>
      </c>
      <c r="B200" s="35">
        <v>5.04</v>
      </c>
      <c r="C200" s="35">
        <v>5.08</v>
      </c>
      <c r="D200" s="44">
        <v>1.68</v>
      </c>
      <c r="E200" s="44">
        <v>5.44</v>
      </c>
      <c r="F200" s="44">
        <v>4.28</v>
      </c>
      <c r="G200" s="34">
        <v>18</v>
      </c>
      <c r="H200" s="48">
        <f t="shared" si="5"/>
        <v>4.3040000000000003</v>
      </c>
    </row>
    <row r="201" spans="1:8" ht="15">
      <c r="A201" s="34">
        <v>19</v>
      </c>
      <c r="B201" s="35">
        <v>5.52</v>
      </c>
      <c r="C201" s="35">
        <v>5</v>
      </c>
      <c r="D201" s="44">
        <v>3.88</v>
      </c>
      <c r="E201" s="44">
        <v>2.8</v>
      </c>
      <c r="F201" s="44">
        <v>1.88</v>
      </c>
      <c r="G201" s="34">
        <v>19</v>
      </c>
      <c r="H201" s="48">
        <f t="shared" si="5"/>
        <v>3.8159999999999998</v>
      </c>
    </row>
    <row r="202" spans="1:8" ht="15">
      <c r="A202" s="34">
        <v>20</v>
      </c>
      <c r="B202" s="35">
        <v>5.28</v>
      </c>
      <c r="C202" s="35">
        <v>5</v>
      </c>
      <c r="D202" s="44">
        <v>5.12</v>
      </c>
      <c r="E202" s="44">
        <v>4.5999999999999996</v>
      </c>
      <c r="F202" s="44">
        <v>5.4</v>
      </c>
      <c r="G202" s="34">
        <v>20</v>
      </c>
      <c r="H202" s="48">
        <f t="shared" si="5"/>
        <v>5.08</v>
      </c>
    </row>
    <row r="203" spans="1:8" ht="15">
      <c r="A203" s="34">
        <v>21</v>
      </c>
      <c r="B203" s="35">
        <v>5.6</v>
      </c>
      <c r="C203" s="35">
        <v>5.16</v>
      </c>
      <c r="D203" s="35">
        <v>5.28</v>
      </c>
      <c r="E203" s="35">
        <v>4.8</v>
      </c>
      <c r="F203" s="35">
        <v>5.36</v>
      </c>
      <c r="G203" s="34">
        <v>21</v>
      </c>
      <c r="H203" s="48">
        <f t="shared" si="5"/>
        <v>5.24</v>
      </c>
    </row>
    <row r="204" spans="1:8" ht="15">
      <c r="A204" s="34">
        <v>22</v>
      </c>
      <c r="B204" s="35">
        <v>5.48</v>
      </c>
      <c r="C204" s="35">
        <v>5</v>
      </c>
      <c r="D204" s="35">
        <v>5.04</v>
      </c>
      <c r="E204" s="35">
        <v>5.48</v>
      </c>
      <c r="F204" s="35">
        <v>3.16</v>
      </c>
      <c r="G204" s="34">
        <v>22</v>
      </c>
      <c r="H204" s="48">
        <f t="shared" si="5"/>
        <v>4.8319999999999999</v>
      </c>
    </row>
    <row r="205" spans="1:8" ht="15">
      <c r="A205" s="34">
        <v>23</v>
      </c>
      <c r="B205" s="35">
        <v>2.88</v>
      </c>
      <c r="C205" s="35">
        <v>5.28</v>
      </c>
      <c r="D205" s="35">
        <v>5.44</v>
      </c>
      <c r="E205" s="35">
        <v>5</v>
      </c>
      <c r="F205" s="35">
        <v>1.24</v>
      </c>
      <c r="G205" s="34">
        <v>23</v>
      </c>
      <c r="H205" s="48">
        <f t="shared" si="5"/>
        <v>3.968</v>
      </c>
    </row>
    <row r="206" spans="1:8" ht="15">
      <c r="A206" s="34">
        <v>24</v>
      </c>
      <c r="B206" s="35">
        <v>5.08</v>
      </c>
      <c r="C206" s="35">
        <v>6.12</v>
      </c>
      <c r="D206" s="35">
        <v>5.88</v>
      </c>
      <c r="E206" s="35">
        <v>5.12</v>
      </c>
      <c r="F206" s="35">
        <v>3.64</v>
      </c>
      <c r="G206" s="34">
        <v>24</v>
      </c>
      <c r="H206" s="48">
        <f t="shared" si="5"/>
        <v>5.1680000000000001</v>
      </c>
    </row>
    <row r="207" spans="1:8" ht="15">
      <c r="A207" s="34">
        <v>25</v>
      </c>
      <c r="B207" s="35">
        <v>5</v>
      </c>
      <c r="C207" s="35">
        <v>6.04</v>
      </c>
      <c r="D207" s="35">
        <v>5.12</v>
      </c>
      <c r="E207" s="35">
        <v>4.72</v>
      </c>
      <c r="F207" s="35">
        <v>4.84</v>
      </c>
      <c r="G207" s="34">
        <v>25</v>
      </c>
      <c r="H207" s="48">
        <f t="shared" si="5"/>
        <v>5.1440000000000001</v>
      </c>
    </row>
    <row r="208" spans="1:8" ht="15">
      <c r="A208" s="34">
        <v>26</v>
      </c>
      <c r="B208" s="35">
        <v>5</v>
      </c>
      <c r="C208" s="35">
        <v>5.56</v>
      </c>
      <c r="D208" s="35">
        <v>5.12</v>
      </c>
      <c r="E208" s="35">
        <v>5</v>
      </c>
      <c r="F208" s="35">
        <v>4.8</v>
      </c>
      <c r="G208" s="34">
        <v>26</v>
      </c>
      <c r="H208" s="48">
        <f t="shared" si="5"/>
        <v>5.0960000000000001</v>
      </c>
    </row>
    <row r="209" spans="1:8" ht="15">
      <c r="A209" s="34">
        <v>27</v>
      </c>
      <c r="B209" s="35">
        <v>5</v>
      </c>
      <c r="C209" s="35">
        <v>4.72</v>
      </c>
      <c r="D209" s="35">
        <v>5.08</v>
      </c>
      <c r="E209" s="35">
        <v>3.44</v>
      </c>
      <c r="F209" s="35">
        <v>4.72</v>
      </c>
      <c r="G209" s="34">
        <v>27</v>
      </c>
      <c r="H209" s="48">
        <f t="shared" si="5"/>
        <v>4.5919999999999996</v>
      </c>
    </row>
    <row r="210" spans="1:8" ht="15">
      <c r="A210" s="34">
        <v>28</v>
      </c>
      <c r="B210" s="35">
        <v>5.16</v>
      </c>
      <c r="C210" s="35">
        <v>4.88</v>
      </c>
      <c r="D210" s="35">
        <v>5.12</v>
      </c>
      <c r="E210" s="35">
        <v>4.76</v>
      </c>
      <c r="F210" s="35">
        <v>4.5199999999999996</v>
      </c>
      <c r="G210" s="34">
        <v>28</v>
      </c>
      <c r="H210" s="48">
        <f t="shared" si="5"/>
        <v>4.8879999999999999</v>
      </c>
    </row>
    <row r="211" spans="1:8" ht="15">
      <c r="A211" s="34">
        <v>29</v>
      </c>
      <c r="B211" s="35">
        <v>4</v>
      </c>
      <c r="C211" s="35">
        <v>4.72</v>
      </c>
      <c r="D211" s="35">
        <v>5.08</v>
      </c>
      <c r="E211" s="35">
        <v>4.5599999999999996</v>
      </c>
      <c r="F211" s="35">
        <v>4.92</v>
      </c>
      <c r="G211" s="34">
        <v>29</v>
      </c>
      <c r="H211" s="48">
        <f t="shared" si="5"/>
        <v>4.6560000000000006</v>
      </c>
    </row>
    <row r="212" spans="1:8" ht="15">
      <c r="A212" s="34">
        <v>30</v>
      </c>
      <c r="B212" s="35">
        <v>5.16</v>
      </c>
      <c r="C212" s="35">
        <v>5.2</v>
      </c>
      <c r="D212" s="35">
        <v>5.8</v>
      </c>
      <c r="E212" s="35">
        <v>4.84</v>
      </c>
      <c r="F212" s="35">
        <v>4.16</v>
      </c>
      <c r="G212" s="34">
        <v>30</v>
      </c>
      <c r="H212" s="48">
        <f t="shared" si="5"/>
        <v>5.032</v>
      </c>
    </row>
    <row r="213" spans="1:8" ht="15">
      <c r="G213" s="38" t="s">
        <v>6</v>
      </c>
      <c r="H213" s="40">
        <f>AVERAGE(H183:H212)</f>
        <v>4.5549333333333344</v>
      </c>
    </row>
    <row r="214" spans="1:8" ht="15">
      <c r="G214" s="38" t="s">
        <v>7</v>
      </c>
      <c r="H214" s="40">
        <f>MAX(B183:F212)</f>
        <v>6.12</v>
      </c>
    </row>
    <row r="215" spans="1:8" ht="15">
      <c r="G215" s="38" t="s">
        <v>8</v>
      </c>
      <c r="H215" s="40">
        <f>MIN(B183:F212)</f>
        <v>1.24</v>
      </c>
    </row>
    <row r="216" spans="1:8" ht="15">
      <c r="A216" s="5" t="s">
        <v>14</v>
      </c>
      <c r="B216" s="7"/>
    </row>
    <row r="217" spans="1:8" ht="15">
      <c r="A217" s="29"/>
      <c r="B217" s="30">
        <v>2020</v>
      </c>
      <c r="C217" s="30">
        <v>2021</v>
      </c>
      <c r="D217" s="30">
        <v>2022</v>
      </c>
      <c r="E217" s="30">
        <v>2023</v>
      </c>
      <c r="F217" s="30">
        <v>2024</v>
      </c>
      <c r="G217" s="42" t="s">
        <v>2</v>
      </c>
      <c r="H217" s="33" t="s">
        <v>25</v>
      </c>
    </row>
    <row r="218" spans="1:8" ht="15">
      <c r="A218" s="34">
        <v>1</v>
      </c>
      <c r="B218" s="35">
        <v>5.92</v>
      </c>
      <c r="C218" s="44">
        <v>5.24</v>
      </c>
      <c r="D218" s="44">
        <v>5.44</v>
      </c>
      <c r="E218" s="44">
        <v>4.5999999999999996</v>
      </c>
      <c r="F218" s="44">
        <v>2.84</v>
      </c>
      <c r="G218" s="34">
        <v>1</v>
      </c>
      <c r="H218" s="48">
        <f t="shared" ref="H218:H248" si="6">AVERAGE(B218:F218)</f>
        <v>4.8080000000000007</v>
      </c>
    </row>
    <row r="219" spans="1:8" ht="15">
      <c r="A219" s="34">
        <v>2</v>
      </c>
      <c r="B219" s="35">
        <v>5.32</v>
      </c>
      <c r="C219" s="44">
        <v>4.5999999999999996</v>
      </c>
      <c r="D219" s="44">
        <v>6.08</v>
      </c>
      <c r="E219" s="44">
        <v>3.8</v>
      </c>
      <c r="F219" s="44">
        <v>2</v>
      </c>
      <c r="G219" s="34">
        <v>2</v>
      </c>
      <c r="H219" s="48">
        <f t="shared" si="6"/>
        <v>4.3600000000000003</v>
      </c>
    </row>
    <row r="220" spans="1:8" ht="15">
      <c r="A220" s="34">
        <v>3</v>
      </c>
      <c r="B220" s="35">
        <v>2.76</v>
      </c>
      <c r="C220" s="44">
        <v>5.08</v>
      </c>
      <c r="D220" s="44">
        <v>6</v>
      </c>
      <c r="E220" s="44">
        <v>4.88</v>
      </c>
      <c r="F220" s="44">
        <v>5.68</v>
      </c>
      <c r="G220" s="34">
        <v>3</v>
      </c>
      <c r="H220" s="48">
        <f t="shared" si="6"/>
        <v>4.88</v>
      </c>
    </row>
    <row r="221" spans="1:8" ht="15">
      <c r="A221" s="34">
        <v>4</v>
      </c>
      <c r="B221" s="35">
        <v>5.84</v>
      </c>
      <c r="C221" s="44">
        <v>5.24</v>
      </c>
      <c r="D221" s="44">
        <v>5.48</v>
      </c>
      <c r="E221" s="44">
        <v>3.08</v>
      </c>
      <c r="F221" s="44">
        <v>4.8</v>
      </c>
      <c r="G221" s="34">
        <v>4</v>
      </c>
      <c r="H221" s="48">
        <f t="shared" si="6"/>
        <v>4.8879999999999999</v>
      </c>
    </row>
    <row r="222" spans="1:8" ht="15">
      <c r="A222" s="34">
        <v>5</v>
      </c>
      <c r="B222" s="35">
        <v>5.72</v>
      </c>
      <c r="C222" s="44">
        <v>4.28</v>
      </c>
      <c r="D222" s="44">
        <v>5.08</v>
      </c>
      <c r="E222" s="44">
        <v>4.5599999999999996</v>
      </c>
      <c r="F222" s="44">
        <v>4</v>
      </c>
      <c r="G222" s="34">
        <v>5</v>
      </c>
      <c r="H222" s="48">
        <f t="shared" si="6"/>
        <v>4.7279999999999998</v>
      </c>
    </row>
    <row r="223" spans="1:8" ht="15">
      <c r="A223" s="34">
        <v>6</v>
      </c>
      <c r="B223" s="35">
        <v>5.64</v>
      </c>
      <c r="C223" s="44">
        <v>4.88</v>
      </c>
      <c r="D223" s="44">
        <v>5.24</v>
      </c>
      <c r="E223" s="44">
        <v>4.8</v>
      </c>
      <c r="F223" s="44">
        <v>4.4800000000000004</v>
      </c>
      <c r="G223" s="34">
        <v>6</v>
      </c>
      <c r="H223" s="48">
        <f t="shared" si="6"/>
        <v>5.008</v>
      </c>
    </row>
    <row r="224" spans="1:8" ht="15">
      <c r="A224" s="34">
        <v>7</v>
      </c>
      <c r="B224" s="35">
        <v>4.92</v>
      </c>
      <c r="C224" s="44">
        <v>5.32</v>
      </c>
      <c r="D224" s="44">
        <v>5.56</v>
      </c>
      <c r="E224" s="44">
        <v>4.5199999999999996</v>
      </c>
      <c r="F224" s="44">
        <v>5.16</v>
      </c>
      <c r="G224" s="34">
        <v>7</v>
      </c>
      <c r="H224" s="48">
        <f t="shared" si="6"/>
        <v>5.0960000000000001</v>
      </c>
    </row>
    <row r="225" spans="1:8" ht="15">
      <c r="A225" s="34">
        <v>8</v>
      </c>
      <c r="B225" s="35">
        <v>4.6399999999999997</v>
      </c>
      <c r="C225" s="44">
        <v>4.5999999999999996</v>
      </c>
      <c r="D225" s="44">
        <v>5.6</v>
      </c>
      <c r="E225" s="44">
        <v>4.6399999999999997</v>
      </c>
      <c r="F225" s="44">
        <v>4.84</v>
      </c>
      <c r="G225" s="34">
        <v>8</v>
      </c>
      <c r="H225" s="48">
        <f t="shared" si="6"/>
        <v>4.863999999999999</v>
      </c>
    </row>
    <row r="226" spans="1:8" ht="15">
      <c r="A226" s="34">
        <v>9</v>
      </c>
      <c r="B226" s="35">
        <v>4.4400000000000004</v>
      </c>
      <c r="C226" s="44">
        <v>5.28</v>
      </c>
      <c r="D226" s="44">
        <v>4.96</v>
      </c>
      <c r="E226" s="44">
        <v>4.6399999999999997</v>
      </c>
      <c r="F226" s="44">
        <v>5.04</v>
      </c>
      <c r="G226" s="34">
        <v>9</v>
      </c>
      <c r="H226" s="48">
        <f t="shared" si="6"/>
        <v>4.8719999999999999</v>
      </c>
    </row>
    <row r="227" spans="1:8" ht="15">
      <c r="A227" s="34">
        <v>10</v>
      </c>
      <c r="B227" s="35">
        <v>2.8</v>
      </c>
      <c r="C227" s="44">
        <v>5.4</v>
      </c>
      <c r="D227" s="44">
        <v>2.92</v>
      </c>
      <c r="E227" s="44">
        <v>5</v>
      </c>
      <c r="F227" s="44">
        <v>4.5599999999999996</v>
      </c>
      <c r="G227" s="45">
        <v>10</v>
      </c>
      <c r="H227" s="48">
        <f t="shared" si="6"/>
        <v>4.1359999999999992</v>
      </c>
    </row>
    <row r="228" spans="1:8" ht="15">
      <c r="A228" s="34">
        <v>11</v>
      </c>
      <c r="B228" s="35">
        <v>5.16</v>
      </c>
      <c r="C228" s="44">
        <v>5.56</v>
      </c>
      <c r="D228" s="46">
        <v>4.96</v>
      </c>
      <c r="E228" s="46">
        <v>4.96</v>
      </c>
      <c r="F228" s="46">
        <v>4.24</v>
      </c>
      <c r="G228" s="34">
        <v>11</v>
      </c>
      <c r="H228" s="48">
        <f t="shared" si="6"/>
        <v>4.9760000000000009</v>
      </c>
    </row>
    <row r="229" spans="1:8" ht="15">
      <c r="A229" s="34">
        <v>12</v>
      </c>
      <c r="B229" s="35">
        <v>4.4400000000000004</v>
      </c>
      <c r="C229" s="44">
        <v>4.72</v>
      </c>
      <c r="D229" s="46">
        <v>2.3199999999999998</v>
      </c>
      <c r="E229" s="46">
        <v>4.8</v>
      </c>
      <c r="F229" s="46">
        <v>4.96</v>
      </c>
      <c r="G229" s="34">
        <v>12</v>
      </c>
      <c r="H229" s="48">
        <f t="shared" si="6"/>
        <v>4.2480000000000002</v>
      </c>
    </row>
    <row r="230" spans="1:8" ht="15">
      <c r="A230" s="34">
        <v>13</v>
      </c>
      <c r="B230" s="35">
        <v>4.84</v>
      </c>
      <c r="C230" s="44">
        <v>4.4800000000000004</v>
      </c>
      <c r="D230" s="46">
        <v>5.76</v>
      </c>
      <c r="E230" s="46">
        <v>4.6399999999999997</v>
      </c>
      <c r="F230" s="46">
        <v>5.36</v>
      </c>
      <c r="G230" s="34">
        <v>13</v>
      </c>
      <c r="H230" s="48">
        <f t="shared" si="6"/>
        <v>5.016</v>
      </c>
    </row>
    <row r="231" spans="1:8" ht="15">
      <c r="A231" s="34">
        <v>14</v>
      </c>
      <c r="B231" s="35">
        <v>5.24</v>
      </c>
      <c r="C231" s="44">
        <v>4.88</v>
      </c>
      <c r="D231" s="46">
        <v>4.96</v>
      </c>
      <c r="E231" s="46">
        <v>4.6399999999999997</v>
      </c>
      <c r="F231" s="46">
        <v>5.2</v>
      </c>
      <c r="G231" s="34">
        <v>14</v>
      </c>
      <c r="H231" s="48">
        <f t="shared" si="6"/>
        <v>4.984</v>
      </c>
    </row>
    <row r="232" spans="1:8" ht="15">
      <c r="A232" s="34">
        <v>15</v>
      </c>
      <c r="B232" s="35">
        <v>4.4000000000000004</v>
      </c>
      <c r="C232" s="44">
        <v>4.72</v>
      </c>
      <c r="D232" s="46">
        <v>4.8</v>
      </c>
      <c r="E232" s="46">
        <v>4.68</v>
      </c>
      <c r="F232" s="46">
        <v>4.4800000000000004</v>
      </c>
      <c r="G232" s="34">
        <v>15</v>
      </c>
      <c r="H232" s="48">
        <f t="shared" si="6"/>
        <v>4.6160000000000005</v>
      </c>
    </row>
    <row r="233" spans="1:8" ht="15">
      <c r="A233" s="34">
        <v>16</v>
      </c>
      <c r="B233" s="35">
        <v>4.32</v>
      </c>
      <c r="C233" s="44">
        <v>4.5599999999999996</v>
      </c>
      <c r="D233" s="46">
        <v>4.24</v>
      </c>
      <c r="E233" s="46">
        <v>4.96</v>
      </c>
      <c r="F233" s="46">
        <v>4.76</v>
      </c>
      <c r="G233" s="34">
        <v>16</v>
      </c>
      <c r="H233" s="48">
        <f t="shared" si="6"/>
        <v>4.5679999999999996</v>
      </c>
    </row>
    <row r="234" spans="1:8" ht="15">
      <c r="A234" s="34">
        <v>17</v>
      </c>
      <c r="B234" s="35">
        <v>4.76</v>
      </c>
      <c r="C234" s="44">
        <v>4.3600000000000003</v>
      </c>
      <c r="D234" s="46">
        <v>4.4400000000000004</v>
      </c>
      <c r="E234" s="46">
        <v>4.32</v>
      </c>
      <c r="F234" s="46">
        <v>5.08</v>
      </c>
      <c r="G234" s="34">
        <v>17</v>
      </c>
      <c r="H234" s="48">
        <f t="shared" si="6"/>
        <v>4.5920000000000005</v>
      </c>
    </row>
    <row r="235" spans="1:8" ht="15">
      <c r="A235" s="34">
        <v>18</v>
      </c>
      <c r="B235" s="35">
        <v>4.6399999999999997</v>
      </c>
      <c r="C235" s="44">
        <v>4.92</v>
      </c>
      <c r="D235" s="46">
        <v>3.48</v>
      </c>
      <c r="E235" s="46">
        <v>4.5999999999999996</v>
      </c>
      <c r="F235" s="46">
        <v>5</v>
      </c>
      <c r="G235" s="34">
        <v>18</v>
      </c>
      <c r="H235" s="48">
        <f t="shared" si="6"/>
        <v>4.5280000000000005</v>
      </c>
    </row>
    <row r="236" spans="1:8" ht="15">
      <c r="A236" s="34">
        <v>19</v>
      </c>
      <c r="B236" s="35">
        <v>5.04</v>
      </c>
      <c r="C236" s="44">
        <v>4.32</v>
      </c>
      <c r="D236" s="46">
        <v>4.68</v>
      </c>
      <c r="E236" s="46">
        <v>4.8</v>
      </c>
      <c r="F236" s="46">
        <v>4.8</v>
      </c>
      <c r="G236" s="34">
        <v>19</v>
      </c>
      <c r="H236" s="48">
        <f t="shared" si="6"/>
        <v>4.7279999999999998</v>
      </c>
    </row>
    <row r="237" spans="1:8" ht="15">
      <c r="A237" s="34">
        <v>20</v>
      </c>
      <c r="B237" s="35">
        <v>4.4000000000000004</v>
      </c>
      <c r="C237" s="44">
        <v>5</v>
      </c>
      <c r="D237" s="46">
        <v>4.88</v>
      </c>
      <c r="E237" s="46">
        <v>4.32</v>
      </c>
      <c r="F237" s="46">
        <v>4.12</v>
      </c>
      <c r="G237" s="34">
        <v>20</v>
      </c>
      <c r="H237" s="48">
        <f t="shared" si="6"/>
        <v>4.5440000000000005</v>
      </c>
    </row>
    <row r="238" spans="1:8" ht="15">
      <c r="A238" s="34">
        <v>21</v>
      </c>
      <c r="B238" s="35">
        <v>5.04</v>
      </c>
      <c r="C238" s="44">
        <v>4.6399999999999997</v>
      </c>
      <c r="D238" s="44">
        <v>4.5999999999999996</v>
      </c>
      <c r="E238" s="44">
        <v>4.3600000000000003</v>
      </c>
      <c r="F238" s="44">
        <v>4.16</v>
      </c>
      <c r="G238" s="34">
        <v>21</v>
      </c>
      <c r="H238" s="48">
        <f t="shared" si="6"/>
        <v>4.5600000000000005</v>
      </c>
    </row>
    <row r="239" spans="1:8" ht="15">
      <c r="A239" s="34">
        <v>22</v>
      </c>
      <c r="B239" s="35">
        <v>4.88</v>
      </c>
      <c r="C239" s="44">
        <v>4.4400000000000004</v>
      </c>
      <c r="D239" s="44">
        <v>4.4000000000000004</v>
      </c>
      <c r="E239" s="44">
        <v>4.28</v>
      </c>
      <c r="F239" s="44">
        <v>4.28</v>
      </c>
      <c r="G239" s="34">
        <v>22</v>
      </c>
      <c r="H239" s="48">
        <f t="shared" si="6"/>
        <v>4.4560000000000004</v>
      </c>
    </row>
    <row r="240" spans="1:8" ht="15">
      <c r="A240" s="34">
        <v>23</v>
      </c>
      <c r="B240" s="35">
        <v>4.72</v>
      </c>
      <c r="C240" s="44">
        <v>4.6399999999999997</v>
      </c>
      <c r="D240" s="44">
        <v>5</v>
      </c>
      <c r="E240" s="44">
        <v>2.84</v>
      </c>
      <c r="F240" s="44">
        <v>3.84</v>
      </c>
      <c r="G240" s="34">
        <v>23</v>
      </c>
      <c r="H240" s="48">
        <f t="shared" si="6"/>
        <v>4.2080000000000002</v>
      </c>
    </row>
    <row r="241" spans="1:8" ht="15">
      <c r="A241" s="34">
        <v>24</v>
      </c>
      <c r="B241" s="35">
        <v>3.04</v>
      </c>
      <c r="C241" s="44">
        <v>4.28</v>
      </c>
      <c r="D241" s="44">
        <v>5.32</v>
      </c>
      <c r="E241" s="44">
        <v>4.4000000000000004</v>
      </c>
      <c r="F241" s="44">
        <v>4.4800000000000004</v>
      </c>
      <c r="G241" s="34">
        <v>24</v>
      </c>
      <c r="H241" s="48">
        <f t="shared" si="6"/>
        <v>4.3040000000000003</v>
      </c>
    </row>
    <row r="242" spans="1:8" ht="15">
      <c r="A242" s="34">
        <v>25</v>
      </c>
      <c r="B242" s="35">
        <v>4.76</v>
      </c>
      <c r="C242" s="44">
        <v>4.16</v>
      </c>
      <c r="D242" s="44">
        <v>5.24</v>
      </c>
      <c r="E242" s="44">
        <v>4.28</v>
      </c>
      <c r="F242" s="44">
        <v>4.04</v>
      </c>
      <c r="G242" s="34">
        <v>25</v>
      </c>
      <c r="H242" s="48">
        <f t="shared" si="6"/>
        <v>4.4960000000000004</v>
      </c>
    </row>
    <row r="243" spans="1:8" ht="15">
      <c r="A243" s="34">
        <v>26</v>
      </c>
      <c r="B243" s="35">
        <v>4.76</v>
      </c>
      <c r="C243" s="44">
        <v>3.68</v>
      </c>
      <c r="D243" s="44">
        <v>1.56</v>
      </c>
      <c r="E243" s="44">
        <v>4.16</v>
      </c>
      <c r="F243" s="44">
        <v>3.68</v>
      </c>
      <c r="G243" s="34">
        <v>26</v>
      </c>
      <c r="H243" s="48">
        <f t="shared" si="6"/>
        <v>3.5680000000000001</v>
      </c>
    </row>
    <row r="244" spans="1:8" ht="15">
      <c r="A244" s="34">
        <v>27</v>
      </c>
      <c r="B244" s="35">
        <v>4.32</v>
      </c>
      <c r="C244" s="44">
        <v>3.96</v>
      </c>
      <c r="D244" s="44">
        <v>5.2</v>
      </c>
      <c r="E244" s="44">
        <v>4.04</v>
      </c>
      <c r="F244" s="44">
        <v>4.24</v>
      </c>
      <c r="G244" s="34">
        <v>27</v>
      </c>
      <c r="H244" s="48">
        <f t="shared" si="6"/>
        <v>4.3519999999999994</v>
      </c>
    </row>
    <row r="245" spans="1:8" ht="15">
      <c r="A245" s="34">
        <v>28</v>
      </c>
      <c r="B245" s="35">
        <v>5.16</v>
      </c>
      <c r="C245" s="44">
        <v>4.6399999999999997</v>
      </c>
      <c r="D245" s="44">
        <v>5</v>
      </c>
      <c r="E245" s="44">
        <v>2.2000000000000002</v>
      </c>
      <c r="F245" s="44">
        <v>0.8</v>
      </c>
      <c r="G245" s="34">
        <v>28</v>
      </c>
      <c r="H245" s="48">
        <f t="shared" si="6"/>
        <v>3.56</v>
      </c>
    </row>
    <row r="246" spans="1:8" ht="15">
      <c r="A246" s="34">
        <v>29</v>
      </c>
      <c r="B246" s="35">
        <v>4.84</v>
      </c>
      <c r="C246" s="44">
        <v>4.5999999999999996</v>
      </c>
      <c r="D246" s="44">
        <v>4.96</v>
      </c>
      <c r="E246" s="44">
        <v>4.12</v>
      </c>
      <c r="F246" s="44">
        <v>4.28</v>
      </c>
      <c r="G246" s="34">
        <v>29</v>
      </c>
      <c r="H246" s="48">
        <f t="shared" si="6"/>
        <v>4.5600000000000005</v>
      </c>
    </row>
    <row r="247" spans="1:8" ht="15">
      <c r="A247" s="34">
        <v>30</v>
      </c>
      <c r="B247" s="35">
        <v>4.28</v>
      </c>
      <c r="C247" s="44">
        <v>4.2</v>
      </c>
      <c r="D247" s="44">
        <v>4.5599999999999996</v>
      </c>
      <c r="E247" s="44">
        <v>4.24</v>
      </c>
      <c r="F247" s="44">
        <v>4.24</v>
      </c>
      <c r="G247" s="34">
        <v>30</v>
      </c>
      <c r="H247" s="48">
        <f t="shared" si="6"/>
        <v>4.3040000000000003</v>
      </c>
    </row>
    <row r="248" spans="1:8" ht="15">
      <c r="A248" s="34">
        <v>31</v>
      </c>
      <c r="B248" s="35">
        <v>5.24</v>
      </c>
      <c r="C248" s="44">
        <v>4.96</v>
      </c>
      <c r="D248" s="44">
        <v>2.2000000000000002</v>
      </c>
      <c r="E248" s="44">
        <v>4.16</v>
      </c>
      <c r="F248" s="44">
        <v>3.84</v>
      </c>
      <c r="G248" s="34">
        <v>31</v>
      </c>
      <c r="H248" s="48">
        <f t="shared" si="6"/>
        <v>4.08</v>
      </c>
    </row>
    <row r="249" spans="1:8" ht="15">
      <c r="G249" s="38" t="s">
        <v>6</v>
      </c>
      <c r="H249" s="40">
        <f>AVERAGE(H218:H248)</f>
        <v>4.5447741935483874</v>
      </c>
    </row>
    <row r="250" spans="1:8" ht="15">
      <c r="G250" s="38" t="s">
        <v>7</v>
      </c>
      <c r="H250" s="40">
        <f>MAX(B218:F248)</f>
        <v>6.08</v>
      </c>
    </row>
    <row r="251" spans="1:8" ht="15">
      <c r="G251" s="38" t="s">
        <v>8</v>
      </c>
      <c r="H251" s="40">
        <f>MIN(B218:F248)</f>
        <v>0.8</v>
      </c>
    </row>
    <row r="252" spans="1:8" ht="15">
      <c r="A252" s="5" t="s">
        <v>15</v>
      </c>
      <c r="B252" s="7"/>
    </row>
    <row r="253" spans="1:8" ht="15">
      <c r="A253" s="29"/>
      <c r="B253" s="30">
        <v>2020</v>
      </c>
      <c r="C253" s="30">
        <v>2021</v>
      </c>
      <c r="D253" s="30">
        <v>2022</v>
      </c>
      <c r="E253" s="30">
        <v>2023</v>
      </c>
      <c r="F253" s="30">
        <v>2024</v>
      </c>
      <c r="G253" s="47" t="s">
        <v>2</v>
      </c>
      <c r="H253" s="33" t="s">
        <v>25</v>
      </c>
    </row>
    <row r="254" spans="1:8" ht="15">
      <c r="A254" s="34">
        <v>1</v>
      </c>
      <c r="B254" s="35">
        <v>4.32</v>
      </c>
      <c r="C254" s="35">
        <v>4.4800000000000004</v>
      </c>
      <c r="D254" s="35">
        <v>5.2</v>
      </c>
      <c r="E254" s="35">
        <v>2.76</v>
      </c>
      <c r="F254" s="35">
        <v>3.56</v>
      </c>
      <c r="G254" s="34">
        <v>1</v>
      </c>
      <c r="H254" s="48">
        <f t="shared" ref="H254:H284" si="7">AVERAGE(B254:F254)</f>
        <v>4.0639999999999992</v>
      </c>
    </row>
    <row r="255" spans="1:8" ht="15">
      <c r="A255" s="34">
        <v>2</v>
      </c>
      <c r="B255" s="35">
        <v>4.76</v>
      </c>
      <c r="C255" s="35">
        <v>4.2</v>
      </c>
      <c r="D255" s="35">
        <v>4.5199999999999996</v>
      </c>
      <c r="E255" s="35">
        <v>4</v>
      </c>
      <c r="F255" s="35">
        <v>3.92</v>
      </c>
      <c r="G255" s="34">
        <v>2</v>
      </c>
      <c r="H255" s="48">
        <f t="shared" si="7"/>
        <v>4.2799999999999994</v>
      </c>
    </row>
    <row r="256" spans="1:8" ht="15">
      <c r="A256" s="34">
        <v>3</v>
      </c>
      <c r="B256" s="35">
        <v>2.96</v>
      </c>
      <c r="C256" s="35">
        <v>4.08</v>
      </c>
      <c r="D256" s="35">
        <v>4.4000000000000004</v>
      </c>
      <c r="E256" s="35">
        <v>4.5999999999999996</v>
      </c>
      <c r="F256" s="35">
        <v>3.48</v>
      </c>
      <c r="G256" s="34">
        <v>3</v>
      </c>
      <c r="H256" s="48">
        <f t="shared" si="7"/>
        <v>3.9039999999999999</v>
      </c>
    </row>
    <row r="257" spans="1:8" ht="15">
      <c r="A257" s="34">
        <v>4</v>
      </c>
      <c r="B257" s="35">
        <v>2.16</v>
      </c>
      <c r="C257" s="35">
        <v>3.92</v>
      </c>
      <c r="D257" s="35">
        <v>4.32</v>
      </c>
      <c r="E257" s="35">
        <v>4.4000000000000004</v>
      </c>
      <c r="F257" s="35">
        <v>3.92</v>
      </c>
      <c r="G257" s="34">
        <v>4</v>
      </c>
      <c r="H257" s="48">
        <f t="shared" si="7"/>
        <v>3.7439999999999998</v>
      </c>
    </row>
    <row r="258" spans="1:8" ht="15">
      <c r="A258" s="34">
        <v>5</v>
      </c>
      <c r="B258" s="35">
        <v>4.28</v>
      </c>
      <c r="C258" s="35">
        <v>3.68</v>
      </c>
      <c r="D258" s="35">
        <v>4.4800000000000004</v>
      </c>
      <c r="E258" s="35">
        <v>3.04</v>
      </c>
      <c r="F258" s="35">
        <v>3.96</v>
      </c>
      <c r="G258" s="34">
        <v>5</v>
      </c>
      <c r="H258" s="48">
        <f t="shared" si="7"/>
        <v>3.8880000000000003</v>
      </c>
    </row>
    <row r="259" spans="1:8" ht="15">
      <c r="A259" s="34">
        <v>6</v>
      </c>
      <c r="B259" s="35">
        <v>4.4400000000000004</v>
      </c>
      <c r="C259" s="35">
        <v>1.88</v>
      </c>
      <c r="D259" s="35">
        <v>4.04</v>
      </c>
      <c r="E259" s="35">
        <v>4.32</v>
      </c>
      <c r="F259" s="35">
        <v>3.8</v>
      </c>
      <c r="G259" s="34">
        <v>6</v>
      </c>
      <c r="H259" s="48">
        <f t="shared" si="7"/>
        <v>3.6960000000000002</v>
      </c>
    </row>
    <row r="260" spans="1:8" ht="15">
      <c r="A260" s="34">
        <v>7</v>
      </c>
      <c r="B260" s="35">
        <v>4.4000000000000004</v>
      </c>
      <c r="C260" s="35">
        <v>2.16</v>
      </c>
      <c r="D260" s="35">
        <v>4.6399999999999997</v>
      </c>
      <c r="E260" s="35">
        <v>2.2000000000000002</v>
      </c>
      <c r="F260" s="35">
        <v>4.16</v>
      </c>
      <c r="G260" s="34">
        <v>7</v>
      </c>
      <c r="H260" s="48">
        <f t="shared" si="7"/>
        <v>3.5119999999999996</v>
      </c>
    </row>
    <row r="261" spans="1:8" ht="15">
      <c r="A261" s="34">
        <v>8</v>
      </c>
      <c r="B261" s="35">
        <v>4.5199999999999996</v>
      </c>
      <c r="C261" s="35">
        <v>1.36</v>
      </c>
      <c r="D261" s="35">
        <v>4.4800000000000004</v>
      </c>
      <c r="E261" s="35">
        <v>4.68</v>
      </c>
      <c r="F261" s="35">
        <v>3.84</v>
      </c>
      <c r="G261" s="34">
        <v>8</v>
      </c>
      <c r="H261" s="48">
        <f t="shared" si="7"/>
        <v>3.7759999999999998</v>
      </c>
    </row>
    <row r="262" spans="1:8" ht="15">
      <c r="A262" s="34">
        <v>9</v>
      </c>
      <c r="B262" s="35">
        <v>4.4400000000000004</v>
      </c>
      <c r="C262" s="35">
        <v>3.64</v>
      </c>
      <c r="D262" s="35">
        <v>4.16</v>
      </c>
      <c r="E262" s="35">
        <v>4.24</v>
      </c>
      <c r="F262" s="35">
        <v>4</v>
      </c>
      <c r="G262" s="34">
        <v>9</v>
      </c>
      <c r="H262" s="48">
        <f t="shared" si="7"/>
        <v>4.0960000000000001</v>
      </c>
    </row>
    <row r="263" spans="1:8" ht="15">
      <c r="A263" s="34">
        <v>10</v>
      </c>
      <c r="B263" s="35">
        <v>4.24</v>
      </c>
      <c r="C263" s="35">
        <v>3.96</v>
      </c>
      <c r="D263" s="35">
        <v>4.12</v>
      </c>
      <c r="E263" s="35">
        <v>3.8</v>
      </c>
      <c r="F263" s="35">
        <v>4.4000000000000004</v>
      </c>
      <c r="G263" s="34">
        <v>10</v>
      </c>
      <c r="H263" s="48">
        <f t="shared" si="7"/>
        <v>4.104000000000001</v>
      </c>
    </row>
    <row r="264" spans="1:8" ht="15">
      <c r="A264" s="34">
        <v>11</v>
      </c>
      <c r="B264" s="35">
        <v>4.4400000000000004</v>
      </c>
      <c r="C264" s="35">
        <v>3.36</v>
      </c>
      <c r="D264" s="35">
        <v>4.4000000000000004</v>
      </c>
      <c r="E264" s="35">
        <v>4.4400000000000004</v>
      </c>
      <c r="F264" s="35">
        <v>3.44</v>
      </c>
      <c r="G264" s="34">
        <v>11</v>
      </c>
      <c r="H264" s="48">
        <f t="shared" si="7"/>
        <v>4.016</v>
      </c>
    </row>
    <row r="265" spans="1:8" ht="15">
      <c r="A265" s="34">
        <v>12</v>
      </c>
      <c r="B265" s="35">
        <v>4.4000000000000004</v>
      </c>
      <c r="C265" s="35">
        <v>3.76</v>
      </c>
      <c r="D265" s="35">
        <v>4.08</v>
      </c>
      <c r="E265" s="35">
        <v>4.88</v>
      </c>
      <c r="F265" s="35">
        <v>4</v>
      </c>
      <c r="G265" s="34">
        <v>12</v>
      </c>
      <c r="H265" s="48">
        <f t="shared" si="7"/>
        <v>4.2240000000000002</v>
      </c>
    </row>
    <row r="266" spans="1:8" ht="15">
      <c r="A266" s="34">
        <v>13</v>
      </c>
      <c r="B266" s="35">
        <v>4.12</v>
      </c>
      <c r="C266" s="35">
        <v>4</v>
      </c>
      <c r="D266" s="35">
        <v>4.04</v>
      </c>
      <c r="E266" s="35">
        <v>4.3600000000000003</v>
      </c>
      <c r="F266" s="35">
        <v>4.04</v>
      </c>
      <c r="G266" s="34">
        <v>13</v>
      </c>
      <c r="H266" s="48">
        <f t="shared" si="7"/>
        <v>4.1120000000000001</v>
      </c>
    </row>
    <row r="267" spans="1:8" ht="15">
      <c r="A267" s="34">
        <v>14</v>
      </c>
      <c r="B267" s="35">
        <v>4.04</v>
      </c>
      <c r="C267" s="35">
        <v>4.08</v>
      </c>
      <c r="D267" s="35">
        <v>3.76</v>
      </c>
      <c r="E267" s="35">
        <v>4.28</v>
      </c>
      <c r="F267" s="35">
        <v>3.92</v>
      </c>
      <c r="G267" s="34">
        <v>14</v>
      </c>
      <c r="H267" s="48">
        <f t="shared" si="7"/>
        <v>4.016</v>
      </c>
    </row>
    <row r="268" spans="1:8" ht="15">
      <c r="A268" s="34">
        <v>15</v>
      </c>
      <c r="B268" s="35">
        <v>4</v>
      </c>
      <c r="C268" s="35">
        <v>4.12</v>
      </c>
      <c r="D268" s="35">
        <v>3.52</v>
      </c>
      <c r="E268" s="35">
        <v>4.08</v>
      </c>
      <c r="F268" s="35">
        <v>3.8</v>
      </c>
      <c r="G268" s="34">
        <v>15</v>
      </c>
      <c r="H268" s="48">
        <f t="shared" si="7"/>
        <v>3.9039999999999999</v>
      </c>
    </row>
    <row r="269" spans="1:8" ht="15">
      <c r="A269" s="34">
        <v>16</v>
      </c>
      <c r="B269" s="35">
        <v>3.84</v>
      </c>
      <c r="C269" s="35">
        <v>3.48</v>
      </c>
      <c r="D269" s="35">
        <v>3.16</v>
      </c>
      <c r="E269" s="35">
        <v>4.08</v>
      </c>
      <c r="F269" s="35">
        <v>3.96</v>
      </c>
      <c r="G269" s="34">
        <v>16</v>
      </c>
      <c r="H269" s="48">
        <f t="shared" si="7"/>
        <v>3.7039999999999997</v>
      </c>
    </row>
    <row r="270" spans="1:8" ht="15">
      <c r="A270" s="34">
        <v>17</v>
      </c>
      <c r="B270" s="35">
        <v>3.76</v>
      </c>
      <c r="C270" s="35">
        <v>3.2</v>
      </c>
      <c r="D270" s="35">
        <v>3.88</v>
      </c>
      <c r="E270" s="35">
        <v>4.4800000000000004</v>
      </c>
      <c r="F270" s="35">
        <v>4.68</v>
      </c>
      <c r="G270" s="34">
        <v>17</v>
      </c>
      <c r="H270" s="48">
        <f t="shared" si="7"/>
        <v>4</v>
      </c>
    </row>
    <row r="271" spans="1:8" ht="15">
      <c r="A271" s="34">
        <v>18</v>
      </c>
      <c r="B271" s="35">
        <v>3</v>
      </c>
      <c r="C271" s="35">
        <v>1.52</v>
      </c>
      <c r="D271" s="35">
        <v>4</v>
      </c>
      <c r="E271" s="35">
        <v>3</v>
      </c>
      <c r="F271" s="35">
        <v>3.92</v>
      </c>
      <c r="G271" s="34">
        <v>18</v>
      </c>
      <c r="H271" s="48">
        <f t="shared" si="7"/>
        <v>3.0880000000000001</v>
      </c>
    </row>
    <row r="272" spans="1:8" ht="15">
      <c r="A272" s="34">
        <v>19</v>
      </c>
      <c r="B272" s="35">
        <v>4</v>
      </c>
      <c r="C272" s="35">
        <v>4</v>
      </c>
      <c r="D272" s="35">
        <v>3.96</v>
      </c>
      <c r="E272" s="35">
        <v>3.8</v>
      </c>
      <c r="F272" s="35">
        <v>2.84</v>
      </c>
      <c r="G272" s="34">
        <v>19</v>
      </c>
      <c r="H272" s="48">
        <f t="shared" si="7"/>
        <v>3.72</v>
      </c>
    </row>
    <row r="273" spans="1:8" ht="15">
      <c r="A273" s="34">
        <v>20</v>
      </c>
      <c r="B273" s="35">
        <v>3.6</v>
      </c>
      <c r="C273" s="35">
        <v>3.88</v>
      </c>
      <c r="D273" s="35">
        <v>3.84</v>
      </c>
      <c r="E273" s="35">
        <v>4.08</v>
      </c>
      <c r="F273" s="35">
        <v>3.28</v>
      </c>
      <c r="G273" s="34">
        <v>20</v>
      </c>
      <c r="H273" s="48">
        <f t="shared" si="7"/>
        <v>3.7359999999999998</v>
      </c>
    </row>
    <row r="274" spans="1:8" ht="15">
      <c r="A274" s="34">
        <v>21</v>
      </c>
      <c r="B274" s="35">
        <v>4.4800000000000004</v>
      </c>
      <c r="C274" s="35">
        <v>3.72</v>
      </c>
      <c r="D274" s="35">
        <v>3.72</v>
      </c>
      <c r="E274" s="35">
        <v>4.3600000000000003</v>
      </c>
      <c r="F274" s="35">
        <v>2.88</v>
      </c>
      <c r="G274" s="34">
        <v>21</v>
      </c>
      <c r="H274" s="48">
        <f t="shared" si="7"/>
        <v>3.8319999999999999</v>
      </c>
    </row>
    <row r="275" spans="1:8" ht="15">
      <c r="A275" s="34">
        <v>22</v>
      </c>
      <c r="B275" s="35">
        <v>4.32</v>
      </c>
      <c r="C275" s="35">
        <v>3.6</v>
      </c>
      <c r="D275" s="35">
        <v>3.68</v>
      </c>
      <c r="E275" s="35">
        <v>3.68</v>
      </c>
      <c r="F275" s="35">
        <v>2.92</v>
      </c>
      <c r="G275" s="34">
        <v>22</v>
      </c>
      <c r="H275" s="48">
        <f t="shared" si="7"/>
        <v>3.6399999999999997</v>
      </c>
    </row>
    <row r="276" spans="1:8" ht="15">
      <c r="A276" s="34">
        <v>23</v>
      </c>
      <c r="B276" s="35">
        <v>3.44</v>
      </c>
      <c r="C276" s="35">
        <v>3.52</v>
      </c>
      <c r="D276" s="35">
        <v>3.72</v>
      </c>
      <c r="E276" s="35">
        <v>3.8</v>
      </c>
      <c r="F276" s="35">
        <v>3.76</v>
      </c>
      <c r="G276" s="34">
        <v>23</v>
      </c>
      <c r="H276" s="48">
        <f t="shared" si="7"/>
        <v>3.6480000000000006</v>
      </c>
    </row>
    <row r="277" spans="1:8" ht="15">
      <c r="A277" s="34">
        <v>24</v>
      </c>
      <c r="B277" s="35">
        <v>3.96</v>
      </c>
      <c r="C277" s="35">
        <v>3.36</v>
      </c>
      <c r="D277" s="35">
        <v>3.24</v>
      </c>
      <c r="E277" s="35">
        <v>3.84</v>
      </c>
      <c r="F277" s="35">
        <v>3.88</v>
      </c>
      <c r="G277" s="34">
        <v>24</v>
      </c>
      <c r="H277" s="48">
        <f t="shared" si="7"/>
        <v>3.6560000000000001</v>
      </c>
    </row>
    <row r="278" spans="1:8" ht="15">
      <c r="A278" s="34">
        <v>25</v>
      </c>
      <c r="B278" s="35">
        <v>3.92</v>
      </c>
      <c r="C278" s="35">
        <v>1.2</v>
      </c>
      <c r="D278" s="35">
        <v>3.6</v>
      </c>
      <c r="E278" s="35">
        <v>3.72</v>
      </c>
      <c r="F278" s="35">
        <v>3.2</v>
      </c>
      <c r="G278" s="34">
        <v>25</v>
      </c>
      <c r="H278" s="48">
        <f t="shared" si="7"/>
        <v>3.1280000000000001</v>
      </c>
    </row>
    <row r="279" spans="1:8" ht="15">
      <c r="A279" s="34">
        <v>26</v>
      </c>
      <c r="B279" s="35">
        <v>2</v>
      </c>
      <c r="C279" s="35">
        <v>2.44</v>
      </c>
      <c r="D279" s="35">
        <v>3.64</v>
      </c>
      <c r="E279" s="35">
        <v>3.44</v>
      </c>
      <c r="F279" s="35">
        <v>4</v>
      </c>
      <c r="G279" s="34">
        <v>26</v>
      </c>
      <c r="H279" s="48">
        <f t="shared" si="7"/>
        <v>3.1040000000000001</v>
      </c>
    </row>
    <row r="280" spans="1:8" ht="15">
      <c r="A280" s="34">
        <v>27</v>
      </c>
      <c r="B280" s="35">
        <v>3.48</v>
      </c>
      <c r="C280" s="35">
        <v>3.32</v>
      </c>
      <c r="D280" s="35">
        <v>3.48</v>
      </c>
      <c r="E280" s="35">
        <v>3.76</v>
      </c>
      <c r="F280" s="35">
        <v>2.88</v>
      </c>
      <c r="G280" s="34">
        <v>27</v>
      </c>
      <c r="H280" s="48">
        <f t="shared" si="7"/>
        <v>3.3839999999999995</v>
      </c>
    </row>
    <row r="281" spans="1:8" ht="15">
      <c r="A281" s="34">
        <v>28</v>
      </c>
      <c r="B281" s="35">
        <v>3.32</v>
      </c>
      <c r="C281" s="35">
        <v>2.88</v>
      </c>
      <c r="D281" s="35">
        <v>3.36</v>
      </c>
      <c r="E281" s="35">
        <v>3.8</v>
      </c>
      <c r="F281" s="35">
        <v>3.12</v>
      </c>
      <c r="G281" s="34">
        <v>28</v>
      </c>
      <c r="H281" s="48">
        <f t="shared" si="7"/>
        <v>3.2960000000000003</v>
      </c>
    </row>
    <row r="282" spans="1:8" ht="15">
      <c r="A282" s="34">
        <v>29</v>
      </c>
      <c r="B282" s="35">
        <v>0.8</v>
      </c>
      <c r="C282" s="35">
        <v>3.4</v>
      </c>
      <c r="D282" s="35">
        <v>3.36</v>
      </c>
      <c r="E282" s="35">
        <v>2.72</v>
      </c>
      <c r="F282" s="35">
        <v>3</v>
      </c>
      <c r="G282" s="34">
        <v>29</v>
      </c>
      <c r="H282" s="48">
        <f t="shared" si="7"/>
        <v>2.6560000000000001</v>
      </c>
    </row>
    <row r="283" spans="1:8" ht="15">
      <c r="A283" s="34">
        <v>30</v>
      </c>
      <c r="B283" s="35">
        <v>3.32</v>
      </c>
      <c r="C283" s="35">
        <v>3.92</v>
      </c>
      <c r="D283" s="35">
        <v>4.08</v>
      </c>
      <c r="E283" s="35">
        <v>2</v>
      </c>
      <c r="F283" s="35">
        <v>2.96</v>
      </c>
      <c r="G283" s="34">
        <v>30</v>
      </c>
      <c r="H283" s="48">
        <f t="shared" si="7"/>
        <v>3.2560000000000002</v>
      </c>
    </row>
    <row r="284" spans="1:8" ht="15">
      <c r="A284" s="34">
        <v>31</v>
      </c>
      <c r="B284" s="35">
        <v>2.3199999999999998</v>
      </c>
      <c r="C284" s="35">
        <v>3.6</v>
      </c>
      <c r="D284" s="35">
        <v>3.44</v>
      </c>
      <c r="E284" s="35">
        <v>2.36</v>
      </c>
      <c r="F284" s="35">
        <v>3.24</v>
      </c>
      <c r="G284" s="34">
        <v>31</v>
      </c>
      <c r="H284" s="48">
        <f t="shared" si="7"/>
        <v>2.992</v>
      </c>
    </row>
    <row r="285" spans="1:8" ht="15">
      <c r="G285" s="38" t="s">
        <v>6</v>
      </c>
      <c r="H285" s="40">
        <f>AVERAGE(H254:H284)</f>
        <v>3.6830967741935483</v>
      </c>
    </row>
    <row r="286" spans="1:8" ht="15">
      <c r="G286" s="38" t="s">
        <v>7</v>
      </c>
      <c r="H286" s="40">
        <f>MAX(B254:F284)</f>
        <v>5.2</v>
      </c>
    </row>
    <row r="287" spans="1:8" ht="15">
      <c r="G287" s="38" t="s">
        <v>8</v>
      </c>
      <c r="H287" s="40">
        <f>MIN(B254:F284)</f>
        <v>0.8</v>
      </c>
    </row>
    <row r="288" spans="1:8" ht="15">
      <c r="A288" s="5" t="s">
        <v>16</v>
      </c>
      <c r="B288" s="7"/>
    </row>
    <row r="289" spans="1:8" ht="15">
      <c r="A289" s="29"/>
      <c r="B289" s="30">
        <v>2020</v>
      </c>
      <c r="C289" s="30">
        <v>2021</v>
      </c>
      <c r="D289" s="30">
        <v>2022</v>
      </c>
      <c r="E289" s="30">
        <v>2023</v>
      </c>
      <c r="F289" s="30">
        <v>2024</v>
      </c>
      <c r="G289" s="31" t="s">
        <v>2</v>
      </c>
      <c r="H289" s="33" t="s">
        <v>25</v>
      </c>
    </row>
    <row r="290" spans="1:8" ht="15">
      <c r="A290" s="34">
        <v>1</v>
      </c>
      <c r="B290" s="35">
        <v>3.32</v>
      </c>
      <c r="C290" s="35">
        <v>3.32</v>
      </c>
      <c r="D290" s="35">
        <v>3.52</v>
      </c>
      <c r="E290" s="35">
        <v>2.88</v>
      </c>
      <c r="F290" s="35">
        <v>3.12</v>
      </c>
      <c r="G290" s="34">
        <v>1</v>
      </c>
      <c r="H290" s="48">
        <f t="shared" ref="H290:H319" si="8">AVERAGE(B290:F290)</f>
        <v>3.2320000000000002</v>
      </c>
    </row>
    <row r="291" spans="1:8" ht="15">
      <c r="A291" s="34">
        <v>2</v>
      </c>
      <c r="B291" s="35">
        <v>1.8</v>
      </c>
      <c r="C291" s="35">
        <v>3.68</v>
      </c>
      <c r="D291" s="35">
        <v>3.4</v>
      </c>
      <c r="E291" s="35">
        <v>3.04</v>
      </c>
      <c r="F291" s="35">
        <v>3</v>
      </c>
      <c r="G291" s="34">
        <v>2</v>
      </c>
      <c r="H291" s="48">
        <f t="shared" si="8"/>
        <v>2.9840000000000004</v>
      </c>
    </row>
    <row r="292" spans="1:8" ht="15">
      <c r="A292" s="34">
        <v>3</v>
      </c>
      <c r="B292" s="35">
        <v>2.92</v>
      </c>
      <c r="C292" s="35">
        <v>3.56</v>
      </c>
      <c r="D292" s="35">
        <v>3.12</v>
      </c>
      <c r="E292" s="35">
        <v>3.04</v>
      </c>
      <c r="F292" s="35">
        <v>2.48</v>
      </c>
      <c r="G292" s="34">
        <v>3</v>
      </c>
      <c r="H292" s="48">
        <f t="shared" si="8"/>
        <v>3.024</v>
      </c>
    </row>
    <row r="293" spans="1:8" ht="15">
      <c r="A293" s="34">
        <v>4</v>
      </c>
      <c r="B293" s="35">
        <v>1.52</v>
      </c>
      <c r="C293" s="35">
        <v>3.48</v>
      </c>
      <c r="D293" s="35">
        <v>3</v>
      </c>
      <c r="E293" s="35">
        <v>3</v>
      </c>
      <c r="F293" s="35">
        <v>2.6</v>
      </c>
      <c r="G293" s="34">
        <v>4</v>
      </c>
      <c r="H293" s="48">
        <f t="shared" si="8"/>
        <v>2.7199999999999998</v>
      </c>
    </row>
    <row r="294" spans="1:8" ht="15">
      <c r="A294" s="34">
        <v>5</v>
      </c>
      <c r="B294" s="35">
        <v>3.16</v>
      </c>
      <c r="C294" s="35">
        <v>3.28</v>
      </c>
      <c r="D294" s="35">
        <v>3.08</v>
      </c>
      <c r="E294" s="35">
        <v>3.48</v>
      </c>
      <c r="F294" s="35">
        <v>2.72</v>
      </c>
      <c r="G294" s="34">
        <v>5</v>
      </c>
      <c r="H294" s="48">
        <f t="shared" si="8"/>
        <v>3.1440000000000001</v>
      </c>
    </row>
    <row r="295" spans="1:8" ht="15">
      <c r="A295" s="34">
        <v>6</v>
      </c>
      <c r="B295" s="35">
        <v>3</v>
      </c>
      <c r="C295" s="35">
        <v>3.04</v>
      </c>
      <c r="D295" s="35">
        <v>2.76</v>
      </c>
      <c r="E295" s="35">
        <v>3.28</v>
      </c>
      <c r="F295" s="35">
        <v>2.64</v>
      </c>
      <c r="G295" s="34">
        <v>6</v>
      </c>
      <c r="H295" s="48">
        <f t="shared" si="8"/>
        <v>2.944</v>
      </c>
    </row>
    <row r="296" spans="1:8" ht="15">
      <c r="A296" s="34">
        <v>7</v>
      </c>
      <c r="B296" s="35">
        <v>2.8</v>
      </c>
      <c r="C296" s="35">
        <v>2.76</v>
      </c>
      <c r="D296" s="35">
        <v>3.16</v>
      </c>
      <c r="E296" s="35">
        <v>3.04</v>
      </c>
      <c r="F296" s="35">
        <v>2.4</v>
      </c>
      <c r="G296" s="34">
        <v>7</v>
      </c>
      <c r="H296" s="48">
        <f t="shared" si="8"/>
        <v>2.8319999999999999</v>
      </c>
    </row>
    <row r="297" spans="1:8" ht="15">
      <c r="A297" s="34">
        <v>8</v>
      </c>
      <c r="B297" s="35">
        <v>0.8</v>
      </c>
      <c r="C297" s="35">
        <v>3.16</v>
      </c>
      <c r="D297" s="35">
        <v>2.8</v>
      </c>
      <c r="E297" s="35">
        <v>2.8</v>
      </c>
      <c r="F297" s="35">
        <v>2.36</v>
      </c>
      <c r="G297" s="34">
        <v>8</v>
      </c>
      <c r="H297" s="48">
        <f t="shared" si="8"/>
        <v>2.3839999999999995</v>
      </c>
    </row>
    <row r="298" spans="1:8" ht="15">
      <c r="A298" s="34">
        <v>9</v>
      </c>
      <c r="B298" s="35">
        <v>3.56</v>
      </c>
      <c r="C298" s="35">
        <v>2.72</v>
      </c>
      <c r="D298" s="35">
        <v>2.48</v>
      </c>
      <c r="E298" s="35">
        <v>2.68</v>
      </c>
      <c r="F298" s="35">
        <v>2.64</v>
      </c>
      <c r="G298" s="34">
        <v>9</v>
      </c>
      <c r="H298" s="48">
        <f t="shared" si="8"/>
        <v>2.8159999999999998</v>
      </c>
    </row>
    <row r="299" spans="1:8" ht="15">
      <c r="A299" s="34">
        <v>10</v>
      </c>
      <c r="B299" s="35">
        <v>2.68</v>
      </c>
      <c r="C299" s="35">
        <v>2.72</v>
      </c>
      <c r="D299" s="35">
        <v>2.52</v>
      </c>
      <c r="E299" s="35">
        <v>2.8</v>
      </c>
      <c r="F299" s="35">
        <v>1.4</v>
      </c>
      <c r="G299" s="34">
        <v>10</v>
      </c>
      <c r="H299" s="48">
        <f t="shared" si="8"/>
        <v>2.4239999999999999</v>
      </c>
    </row>
    <row r="300" spans="1:8" ht="15">
      <c r="A300" s="34">
        <v>11</v>
      </c>
      <c r="B300" s="35">
        <v>2.2799999999999998</v>
      </c>
      <c r="C300" s="35">
        <v>2.52</v>
      </c>
      <c r="D300" s="35">
        <v>2.08</v>
      </c>
      <c r="E300" s="35">
        <v>2.56</v>
      </c>
      <c r="F300" s="35">
        <v>2.72</v>
      </c>
      <c r="G300" s="34">
        <v>11</v>
      </c>
      <c r="H300" s="48">
        <f t="shared" si="8"/>
        <v>2.4319999999999999</v>
      </c>
    </row>
    <row r="301" spans="1:8" ht="15">
      <c r="A301" s="34">
        <v>12</v>
      </c>
      <c r="B301" s="35">
        <v>2.2400000000000002</v>
      </c>
      <c r="C301" s="35">
        <v>1.6</v>
      </c>
      <c r="D301" s="35">
        <v>2.84</v>
      </c>
      <c r="E301" s="35">
        <v>2.6</v>
      </c>
      <c r="F301" s="35">
        <v>2.04</v>
      </c>
      <c r="G301" s="34">
        <v>12</v>
      </c>
      <c r="H301" s="48">
        <f t="shared" si="8"/>
        <v>2.2640000000000002</v>
      </c>
    </row>
    <row r="302" spans="1:8" ht="15">
      <c r="A302" s="34">
        <v>13</v>
      </c>
      <c r="B302" s="35">
        <v>2.56</v>
      </c>
      <c r="C302" s="35">
        <v>3.28</v>
      </c>
      <c r="D302" s="35">
        <v>1.68</v>
      </c>
      <c r="E302" s="35">
        <v>2.4</v>
      </c>
      <c r="F302" s="35">
        <v>1.88</v>
      </c>
      <c r="G302" s="34">
        <v>13</v>
      </c>
      <c r="H302" s="48">
        <f t="shared" si="8"/>
        <v>2.3600000000000003</v>
      </c>
    </row>
    <row r="303" spans="1:8" ht="15">
      <c r="A303" s="34">
        <v>14</v>
      </c>
      <c r="B303" s="35">
        <v>1.08</v>
      </c>
      <c r="C303" s="35">
        <v>3.04</v>
      </c>
      <c r="D303" s="35">
        <v>2.56</v>
      </c>
      <c r="E303" s="35">
        <v>2.68</v>
      </c>
      <c r="F303" s="35">
        <v>1.44</v>
      </c>
      <c r="G303" s="34">
        <v>14</v>
      </c>
      <c r="H303" s="48">
        <f t="shared" si="8"/>
        <v>2.1599999999999997</v>
      </c>
    </row>
    <row r="304" spans="1:8" ht="15">
      <c r="A304" s="34">
        <v>15</v>
      </c>
      <c r="B304" s="35">
        <v>2.4</v>
      </c>
      <c r="C304" s="35">
        <v>2.8</v>
      </c>
      <c r="D304" s="35">
        <v>2.52</v>
      </c>
      <c r="E304" s="35">
        <v>2.8</v>
      </c>
      <c r="F304" s="35">
        <v>1.64</v>
      </c>
      <c r="G304" s="34">
        <v>15</v>
      </c>
      <c r="H304" s="48">
        <f t="shared" si="8"/>
        <v>2.4319999999999999</v>
      </c>
    </row>
    <row r="305" spans="1:8" ht="15">
      <c r="A305" s="34">
        <v>16</v>
      </c>
      <c r="B305" s="35">
        <v>2.48</v>
      </c>
      <c r="C305" s="35">
        <v>1.24</v>
      </c>
      <c r="D305" s="35">
        <v>2.44</v>
      </c>
      <c r="E305" s="35">
        <v>2.56</v>
      </c>
      <c r="F305" s="35">
        <v>1.88</v>
      </c>
      <c r="G305" s="34">
        <v>16</v>
      </c>
      <c r="H305" s="48">
        <f t="shared" si="8"/>
        <v>2.12</v>
      </c>
    </row>
    <row r="306" spans="1:8" ht="15">
      <c r="A306" s="34">
        <v>17</v>
      </c>
      <c r="B306" s="35">
        <v>2.4</v>
      </c>
      <c r="C306" s="35">
        <v>0.68</v>
      </c>
      <c r="D306" s="35">
        <v>2.3199999999999998</v>
      </c>
      <c r="E306" s="35">
        <v>2.4</v>
      </c>
      <c r="F306" s="35">
        <v>2.12</v>
      </c>
      <c r="G306" s="34">
        <v>17</v>
      </c>
      <c r="H306" s="48">
        <f t="shared" si="8"/>
        <v>1.9840000000000004</v>
      </c>
    </row>
    <row r="307" spans="1:8" ht="15">
      <c r="A307" s="34">
        <v>18</v>
      </c>
      <c r="B307" s="35">
        <v>2.72</v>
      </c>
      <c r="C307" s="35">
        <v>2.6</v>
      </c>
      <c r="D307" s="35">
        <v>2.12</v>
      </c>
      <c r="E307" s="35">
        <v>2.08</v>
      </c>
      <c r="F307" s="35">
        <v>1.88</v>
      </c>
      <c r="G307" s="34">
        <v>18</v>
      </c>
      <c r="H307" s="48">
        <f t="shared" si="8"/>
        <v>2.2799999999999998</v>
      </c>
    </row>
    <row r="308" spans="1:8" ht="15">
      <c r="A308" s="34">
        <v>19</v>
      </c>
      <c r="B308" s="35">
        <v>2.68</v>
      </c>
      <c r="C308" s="35">
        <v>2.52</v>
      </c>
      <c r="D308" s="35">
        <v>2.16</v>
      </c>
      <c r="E308" s="35">
        <v>1.36</v>
      </c>
      <c r="F308" s="35">
        <v>2</v>
      </c>
      <c r="G308" s="34">
        <v>19</v>
      </c>
      <c r="H308" s="48">
        <f t="shared" si="8"/>
        <v>2.1440000000000001</v>
      </c>
    </row>
    <row r="309" spans="1:8" ht="15">
      <c r="A309" s="34">
        <v>20</v>
      </c>
      <c r="B309" s="35">
        <v>2.2400000000000002</v>
      </c>
      <c r="C309" s="35">
        <v>2.08</v>
      </c>
      <c r="D309" s="35">
        <v>1.96</v>
      </c>
      <c r="E309" s="35">
        <v>1.6</v>
      </c>
      <c r="F309" s="35">
        <v>2.08</v>
      </c>
      <c r="G309" s="34">
        <v>20</v>
      </c>
      <c r="H309" s="48">
        <f t="shared" si="8"/>
        <v>1.9920000000000002</v>
      </c>
    </row>
    <row r="310" spans="1:8" ht="15">
      <c r="A310" s="34">
        <v>21</v>
      </c>
      <c r="B310" s="35">
        <v>1.88</v>
      </c>
      <c r="C310" s="35">
        <v>2.2000000000000002</v>
      </c>
      <c r="D310" s="35">
        <v>1.96</v>
      </c>
      <c r="E310" s="35">
        <v>2.2799999999999998</v>
      </c>
      <c r="F310" s="35">
        <v>2.04</v>
      </c>
      <c r="G310" s="34">
        <v>21</v>
      </c>
      <c r="H310" s="48">
        <f t="shared" si="8"/>
        <v>2.0720000000000001</v>
      </c>
    </row>
    <row r="311" spans="1:8" ht="15">
      <c r="A311" s="34">
        <v>22</v>
      </c>
      <c r="B311" s="35">
        <v>2.2400000000000002</v>
      </c>
      <c r="C311" s="35">
        <v>2.08</v>
      </c>
      <c r="D311" s="35">
        <v>1.88</v>
      </c>
      <c r="E311" s="35">
        <v>2.04</v>
      </c>
      <c r="F311" s="35">
        <v>1.4</v>
      </c>
      <c r="G311" s="34">
        <v>22</v>
      </c>
      <c r="H311" s="48">
        <f t="shared" si="8"/>
        <v>1.9280000000000002</v>
      </c>
    </row>
    <row r="312" spans="1:8" ht="15">
      <c r="A312" s="34">
        <v>23</v>
      </c>
      <c r="B312" s="35">
        <v>1.88</v>
      </c>
      <c r="C312" s="35">
        <v>0.48</v>
      </c>
      <c r="D312" s="35">
        <v>1.88</v>
      </c>
      <c r="E312" s="35">
        <v>1.36</v>
      </c>
      <c r="F312" s="35">
        <v>1.64</v>
      </c>
      <c r="G312" s="34">
        <v>23</v>
      </c>
      <c r="H312" s="48">
        <f t="shared" si="8"/>
        <v>1.448</v>
      </c>
    </row>
    <row r="313" spans="1:8" ht="15">
      <c r="A313" s="34">
        <v>24</v>
      </c>
      <c r="B313" s="35">
        <v>1.64</v>
      </c>
      <c r="C313" s="35">
        <v>2</v>
      </c>
      <c r="D313" s="35">
        <v>1.68</v>
      </c>
      <c r="E313" s="35">
        <v>1.48</v>
      </c>
      <c r="F313" s="35">
        <v>1.64</v>
      </c>
      <c r="G313" s="34">
        <v>24</v>
      </c>
      <c r="H313" s="48">
        <f t="shared" si="8"/>
        <v>1.6879999999999999</v>
      </c>
    </row>
    <row r="314" spans="1:8" ht="15">
      <c r="A314" s="34">
        <v>25</v>
      </c>
      <c r="B314" s="35">
        <v>1.76</v>
      </c>
      <c r="C314" s="35">
        <v>2.2799999999999998</v>
      </c>
      <c r="D314" s="35">
        <v>1.52</v>
      </c>
      <c r="E314" s="35">
        <v>1.36</v>
      </c>
      <c r="F314" s="35">
        <v>1.56</v>
      </c>
      <c r="G314" s="34">
        <v>25</v>
      </c>
      <c r="H314" s="48">
        <f t="shared" si="8"/>
        <v>1.6960000000000002</v>
      </c>
    </row>
    <row r="315" spans="1:8" ht="15">
      <c r="A315" s="34">
        <v>26</v>
      </c>
      <c r="B315" s="35">
        <v>1.88</v>
      </c>
      <c r="C315" s="35">
        <v>2.16</v>
      </c>
      <c r="D315" s="35">
        <v>1.36</v>
      </c>
      <c r="E315" s="35">
        <v>1.52</v>
      </c>
      <c r="F315" s="35">
        <v>1.6</v>
      </c>
      <c r="G315" s="34">
        <v>26</v>
      </c>
      <c r="H315" s="48">
        <f t="shared" si="8"/>
        <v>1.704</v>
      </c>
    </row>
    <row r="316" spans="1:8" ht="15">
      <c r="A316" s="34">
        <v>27</v>
      </c>
      <c r="B316" s="35">
        <v>1.76</v>
      </c>
      <c r="C316" s="35">
        <v>1.96</v>
      </c>
      <c r="D316" s="35">
        <v>1.52</v>
      </c>
      <c r="E316" s="35">
        <v>1.88</v>
      </c>
      <c r="F316" s="35">
        <v>1.56</v>
      </c>
      <c r="G316" s="34">
        <v>27</v>
      </c>
      <c r="H316" s="48">
        <f t="shared" si="8"/>
        <v>1.736</v>
      </c>
    </row>
    <row r="317" spans="1:8" ht="15">
      <c r="A317" s="34">
        <v>28</v>
      </c>
      <c r="B317" s="35">
        <v>2</v>
      </c>
      <c r="C317" s="35">
        <v>1.92</v>
      </c>
      <c r="D317" s="35">
        <v>1.56</v>
      </c>
      <c r="E317" s="35">
        <v>1.68</v>
      </c>
      <c r="F317" s="35">
        <v>1.1200000000000001</v>
      </c>
      <c r="G317" s="34">
        <v>28</v>
      </c>
      <c r="H317" s="48">
        <f t="shared" si="8"/>
        <v>1.6560000000000001</v>
      </c>
    </row>
    <row r="318" spans="1:8" ht="15">
      <c r="A318" s="34">
        <v>29</v>
      </c>
      <c r="B318" s="35">
        <v>1.72</v>
      </c>
      <c r="C318" s="35">
        <v>1.8</v>
      </c>
      <c r="D318" s="35">
        <v>1.32</v>
      </c>
      <c r="E318" s="35">
        <v>1.68</v>
      </c>
      <c r="F318" s="35">
        <v>1.36</v>
      </c>
      <c r="G318" s="34">
        <v>29</v>
      </c>
      <c r="H318" s="48">
        <f t="shared" si="8"/>
        <v>1.5760000000000001</v>
      </c>
    </row>
    <row r="319" spans="1:8" ht="15">
      <c r="A319" s="34">
        <v>30</v>
      </c>
      <c r="B319" s="35">
        <v>1.76</v>
      </c>
      <c r="C319" s="35">
        <v>0.56000000000000005</v>
      </c>
      <c r="D319" s="35">
        <v>1.52</v>
      </c>
      <c r="E319" s="35">
        <v>1.56</v>
      </c>
      <c r="F319" s="35">
        <v>1.36</v>
      </c>
      <c r="G319" s="34">
        <v>30</v>
      </c>
      <c r="H319" s="48">
        <f t="shared" si="8"/>
        <v>1.3520000000000001</v>
      </c>
    </row>
    <row r="320" spans="1:8" ht="15">
      <c r="G320" s="38" t="s">
        <v>6</v>
      </c>
      <c r="H320" s="40">
        <f>AVERAGE(H290:H319)</f>
        <v>2.2509333333333332</v>
      </c>
    </row>
    <row r="321" spans="1:8" ht="15">
      <c r="G321" s="38" t="s">
        <v>7</v>
      </c>
      <c r="H321" s="40">
        <f>MAX(B290:F319)</f>
        <v>3.68</v>
      </c>
    </row>
    <row r="322" spans="1:8" ht="15">
      <c r="G322" s="38" t="s">
        <v>8</v>
      </c>
      <c r="H322" s="40">
        <f>MIN(B290:F319)</f>
        <v>0.48</v>
      </c>
    </row>
    <row r="323" spans="1:8" ht="15">
      <c r="A323" s="5" t="s">
        <v>17</v>
      </c>
      <c r="B323" s="7"/>
    </row>
    <row r="324" spans="1:8" ht="15">
      <c r="A324" s="29"/>
      <c r="B324" s="30">
        <v>2020</v>
      </c>
      <c r="C324" s="30">
        <v>2021</v>
      </c>
      <c r="D324" s="30">
        <v>2022</v>
      </c>
      <c r="E324" s="30">
        <v>2023</v>
      </c>
      <c r="F324" s="30">
        <v>2024</v>
      </c>
      <c r="G324" s="31" t="s">
        <v>2</v>
      </c>
      <c r="H324" s="33" t="s">
        <v>25</v>
      </c>
    </row>
    <row r="325" spans="1:8" ht="15">
      <c r="A325" s="34">
        <v>1</v>
      </c>
      <c r="B325" s="35">
        <v>1.2</v>
      </c>
      <c r="C325" s="35">
        <v>1.48</v>
      </c>
      <c r="D325" s="35">
        <v>1.28</v>
      </c>
      <c r="E325" s="35">
        <v>1.4</v>
      </c>
      <c r="F325" s="35">
        <v>0.76</v>
      </c>
      <c r="G325" s="34">
        <v>1</v>
      </c>
      <c r="H325" s="48">
        <f t="shared" ref="H325:H355" si="9">AVERAGE(B325:F325)</f>
        <v>1.2239999999999998</v>
      </c>
    </row>
    <row r="326" spans="1:8" ht="15">
      <c r="A326" s="34">
        <v>2</v>
      </c>
      <c r="B326" s="35">
        <v>1.36</v>
      </c>
      <c r="C326" s="35">
        <v>1.36</v>
      </c>
      <c r="D326" s="35">
        <v>1.44</v>
      </c>
      <c r="E326" s="35">
        <v>0.96</v>
      </c>
      <c r="F326" s="35">
        <v>0.52</v>
      </c>
      <c r="G326" s="34">
        <v>2</v>
      </c>
      <c r="H326" s="48">
        <f t="shared" si="9"/>
        <v>1.1280000000000001</v>
      </c>
    </row>
    <row r="327" spans="1:8" ht="15">
      <c r="A327" s="34">
        <v>3</v>
      </c>
      <c r="B327" s="35">
        <v>0.72</v>
      </c>
      <c r="C327" s="35">
        <v>1.36</v>
      </c>
      <c r="D327" s="35">
        <v>1.48</v>
      </c>
      <c r="E327" s="35">
        <v>1.6</v>
      </c>
      <c r="F327" s="35">
        <v>0.84</v>
      </c>
      <c r="G327" s="34">
        <v>3</v>
      </c>
      <c r="H327" s="48">
        <f t="shared" si="9"/>
        <v>1.2</v>
      </c>
    </row>
    <row r="328" spans="1:8" ht="15">
      <c r="A328" s="34">
        <v>4</v>
      </c>
      <c r="B328" s="35">
        <v>1.44</v>
      </c>
      <c r="C328" s="35">
        <v>1.24</v>
      </c>
      <c r="D328" s="35">
        <v>1.44</v>
      </c>
      <c r="E328" s="35">
        <v>1.32</v>
      </c>
      <c r="F328" s="35">
        <v>1.2</v>
      </c>
      <c r="G328" s="34">
        <v>4</v>
      </c>
      <c r="H328" s="48">
        <f t="shared" si="9"/>
        <v>1.3279999999999998</v>
      </c>
    </row>
    <row r="329" spans="1:8" ht="15">
      <c r="A329" s="34">
        <v>5</v>
      </c>
      <c r="B329" s="35">
        <v>1.52</v>
      </c>
      <c r="C329" s="35">
        <v>1.44</v>
      </c>
      <c r="D329" s="35">
        <v>0.8</v>
      </c>
      <c r="E329" s="35">
        <v>1.1200000000000001</v>
      </c>
      <c r="F329" s="35">
        <v>1.36</v>
      </c>
      <c r="G329" s="34">
        <v>5</v>
      </c>
      <c r="H329" s="48">
        <f t="shared" si="9"/>
        <v>1.248</v>
      </c>
    </row>
    <row r="330" spans="1:8" ht="15">
      <c r="A330" s="34">
        <v>6</v>
      </c>
      <c r="B330" s="35">
        <v>1.36</v>
      </c>
      <c r="C330" s="35">
        <v>1.1200000000000001</v>
      </c>
      <c r="D330" s="35">
        <v>1.64</v>
      </c>
      <c r="E330" s="35">
        <v>1.32</v>
      </c>
      <c r="F330" s="35">
        <v>1.32</v>
      </c>
      <c r="G330" s="34">
        <v>6</v>
      </c>
      <c r="H330" s="48">
        <f t="shared" si="9"/>
        <v>1.3520000000000001</v>
      </c>
    </row>
    <row r="331" spans="1:8" ht="15">
      <c r="A331" s="34">
        <v>7</v>
      </c>
      <c r="B331" s="35">
        <v>1.32</v>
      </c>
      <c r="C331" s="35">
        <v>1.48</v>
      </c>
      <c r="D331" s="35">
        <v>1.36</v>
      </c>
      <c r="E331" s="35">
        <v>1.6</v>
      </c>
      <c r="F331" s="35">
        <v>1.24</v>
      </c>
      <c r="G331" s="34">
        <v>7</v>
      </c>
      <c r="H331" s="48">
        <f t="shared" si="9"/>
        <v>1.4</v>
      </c>
    </row>
    <row r="332" spans="1:8" ht="15">
      <c r="A332" s="34">
        <v>8</v>
      </c>
      <c r="B332" s="35">
        <v>1.24</v>
      </c>
      <c r="C332" s="35">
        <v>1.48</v>
      </c>
      <c r="D332" s="35">
        <v>1.32</v>
      </c>
      <c r="E332" s="35">
        <v>1.1200000000000001</v>
      </c>
      <c r="F332" s="35">
        <v>1.2</v>
      </c>
      <c r="G332" s="34">
        <v>8</v>
      </c>
      <c r="H332" s="48">
        <f t="shared" si="9"/>
        <v>1.272</v>
      </c>
    </row>
    <row r="333" spans="1:8" ht="15">
      <c r="A333" s="34">
        <v>9</v>
      </c>
      <c r="B333" s="35">
        <v>0.72</v>
      </c>
      <c r="C333" s="35">
        <v>1.48</v>
      </c>
      <c r="D333" s="35">
        <v>1.2</v>
      </c>
      <c r="E333" s="35">
        <v>1.28</v>
      </c>
      <c r="F333" s="35">
        <v>0.56000000000000005</v>
      </c>
      <c r="G333" s="34">
        <v>9</v>
      </c>
      <c r="H333" s="48">
        <f t="shared" si="9"/>
        <v>1.048</v>
      </c>
    </row>
    <row r="334" spans="1:8" ht="15">
      <c r="A334" s="34">
        <v>10</v>
      </c>
      <c r="B334" s="35">
        <v>0.56000000000000005</v>
      </c>
      <c r="C334" s="35">
        <v>1.2</v>
      </c>
      <c r="D334" s="35">
        <v>1.24</v>
      </c>
      <c r="E334" s="35">
        <v>1.28</v>
      </c>
      <c r="F334" s="35">
        <v>1.32</v>
      </c>
      <c r="G334" s="34">
        <v>10</v>
      </c>
      <c r="H334" s="48">
        <f t="shared" si="9"/>
        <v>1.1200000000000001</v>
      </c>
    </row>
    <row r="335" spans="1:8" ht="15">
      <c r="A335" s="34">
        <v>11</v>
      </c>
      <c r="B335" s="35">
        <v>0.96</v>
      </c>
      <c r="C335" s="35">
        <v>1</v>
      </c>
      <c r="D335" s="35">
        <v>1.1200000000000001</v>
      </c>
      <c r="E335" s="35">
        <v>0.92</v>
      </c>
      <c r="F335" s="35">
        <v>0.76</v>
      </c>
      <c r="G335" s="34">
        <v>11</v>
      </c>
      <c r="H335" s="48">
        <f t="shared" si="9"/>
        <v>0.95199999999999996</v>
      </c>
    </row>
    <row r="336" spans="1:8" ht="15">
      <c r="A336" s="34">
        <v>12</v>
      </c>
      <c r="B336" s="35">
        <v>0.64</v>
      </c>
      <c r="C336" s="35">
        <v>1.1200000000000001</v>
      </c>
      <c r="D336" s="35">
        <v>1.08</v>
      </c>
      <c r="E336" s="35">
        <v>1.04</v>
      </c>
      <c r="F336" s="35">
        <v>1</v>
      </c>
      <c r="G336" s="34">
        <v>12</v>
      </c>
      <c r="H336" s="48">
        <f t="shared" si="9"/>
        <v>0.9760000000000002</v>
      </c>
    </row>
    <row r="337" spans="1:8" ht="15">
      <c r="A337" s="34">
        <v>13</v>
      </c>
      <c r="B337" s="35">
        <v>0.84</v>
      </c>
      <c r="C337" s="35">
        <v>1</v>
      </c>
      <c r="D337" s="35">
        <v>0.76</v>
      </c>
      <c r="E337" s="35">
        <v>1.24</v>
      </c>
      <c r="F337" s="35">
        <v>0.76</v>
      </c>
      <c r="G337" s="34">
        <v>13</v>
      </c>
      <c r="H337" s="48">
        <f t="shared" si="9"/>
        <v>0.91999999999999993</v>
      </c>
    </row>
    <row r="338" spans="1:8" ht="15">
      <c r="A338" s="34">
        <v>14</v>
      </c>
      <c r="B338" s="35">
        <v>0.56000000000000005</v>
      </c>
      <c r="C338" s="35">
        <v>1.04</v>
      </c>
      <c r="D338" s="35">
        <v>0.84</v>
      </c>
      <c r="E338" s="35">
        <v>0.72</v>
      </c>
      <c r="F338" s="35">
        <v>0.56000000000000005</v>
      </c>
      <c r="G338" s="34">
        <v>14</v>
      </c>
      <c r="H338" s="48">
        <f t="shared" si="9"/>
        <v>0.74399999999999999</v>
      </c>
    </row>
    <row r="339" spans="1:8" ht="15">
      <c r="A339" s="34">
        <v>15</v>
      </c>
      <c r="B339" s="35">
        <v>0.68</v>
      </c>
      <c r="C339" s="35">
        <v>0.36</v>
      </c>
      <c r="D339" s="35">
        <v>0.76</v>
      </c>
      <c r="E339" s="35">
        <v>0.6</v>
      </c>
      <c r="F339" s="35">
        <v>0.88</v>
      </c>
      <c r="G339" s="34">
        <v>15</v>
      </c>
      <c r="H339" s="48">
        <f t="shared" si="9"/>
        <v>0.65599999999999992</v>
      </c>
    </row>
    <row r="340" spans="1:8" ht="15">
      <c r="A340" s="34">
        <v>16</v>
      </c>
      <c r="B340" s="35">
        <v>0.96</v>
      </c>
      <c r="C340" s="35">
        <v>1</v>
      </c>
      <c r="D340" s="35">
        <v>0.48</v>
      </c>
      <c r="E340" s="35">
        <v>0.88</v>
      </c>
      <c r="F340" s="35">
        <v>0.92</v>
      </c>
      <c r="G340" s="34">
        <v>16</v>
      </c>
      <c r="H340" s="48">
        <f t="shared" si="9"/>
        <v>0.84800000000000009</v>
      </c>
    </row>
    <row r="341" spans="1:8" ht="15">
      <c r="A341" s="34">
        <v>17</v>
      </c>
      <c r="B341" s="35">
        <v>0.88</v>
      </c>
      <c r="C341" s="35">
        <v>1.04</v>
      </c>
      <c r="D341" s="35">
        <v>1</v>
      </c>
      <c r="E341" s="35">
        <v>0.88</v>
      </c>
      <c r="F341" s="35">
        <v>0.92</v>
      </c>
      <c r="G341" s="34">
        <v>17</v>
      </c>
      <c r="H341" s="48">
        <f t="shared" si="9"/>
        <v>0.94399999999999995</v>
      </c>
    </row>
    <row r="342" spans="1:8" ht="15">
      <c r="A342" s="34">
        <v>18</v>
      </c>
      <c r="B342" s="35">
        <v>0.88</v>
      </c>
      <c r="C342" s="35">
        <v>0.92</v>
      </c>
      <c r="D342" s="35">
        <v>1</v>
      </c>
      <c r="E342" s="35">
        <v>0.92</v>
      </c>
      <c r="F342" s="35">
        <v>1</v>
      </c>
      <c r="G342" s="34">
        <v>18</v>
      </c>
      <c r="H342" s="48">
        <f t="shared" si="9"/>
        <v>0.94399999999999995</v>
      </c>
    </row>
    <row r="343" spans="1:8" ht="15">
      <c r="A343" s="34">
        <v>19</v>
      </c>
      <c r="B343" s="35">
        <v>0.84</v>
      </c>
      <c r="C343" s="35">
        <v>0.92</v>
      </c>
      <c r="D343" s="35">
        <v>0.8</v>
      </c>
      <c r="E343" s="35">
        <v>0.76</v>
      </c>
      <c r="F343" s="35">
        <v>0.96</v>
      </c>
      <c r="G343" s="34">
        <v>19</v>
      </c>
      <c r="H343" s="48">
        <f t="shared" si="9"/>
        <v>0.85600000000000009</v>
      </c>
    </row>
    <row r="344" spans="1:8" ht="15">
      <c r="A344" s="34">
        <v>20</v>
      </c>
      <c r="B344" s="35">
        <v>0.8</v>
      </c>
      <c r="C344" s="35">
        <v>0.28000000000000003</v>
      </c>
      <c r="D344" s="35">
        <v>0.64</v>
      </c>
      <c r="E344" s="35">
        <v>0.92</v>
      </c>
      <c r="F344" s="35">
        <v>0.8</v>
      </c>
      <c r="G344" s="34">
        <v>20</v>
      </c>
      <c r="H344" s="48">
        <f t="shared" si="9"/>
        <v>0.68800000000000006</v>
      </c>
    </row>
    <row r="345" spans="1:8" ht="15">
      <c r="A345" s="34">
        <v>21</v>
      </c>
      <c r="B345" s="35">
        <v>0.4</v>
      </c>
      <c r="C345" s="35">
        <v>0.44</v>
      </c>
      <c r="D345" s="35">
        <v>0.68</v>
      </c>
      <c r="E345" s="35">
        <v>0.12</v>
      </c>
      <c r="F345" s="35">
        <v>0.4</v>
      </c>
      <c r="G345" s="34">
        <v>21</v>
      </c>
      <c r="H345" s="48">
        <f t="shared" si="9"/>
        <v>0.40800000000000003</v>
      </c>
    </row>
    <row r="346" spans="1:8" ht="15">
      <c r="A346" s="34">
        <v>22</v>
      </c>
      <c r="B346" s="35">
        <v>0.32</v>
      </c>
      <c r="C346" s="35">
        <v>0.68</v>
      </c>
      <c r="D346" s="35">
        <v>0.64</v>
      </c>
      <c r="E346" s="35">
        <v>0.32</v>
      </c>
      <c r="F346" s="35">
        <v>0.72</v>
      </c>
      <c r="G346" s="34">
        <v>22</v>
      </c>
      <c r="H346" s="48">
        <f t="shared" si="9"/>
        <v>0.53600000000000003</v>
      </c>
    </row>
    <row r="347" spans="1:8" ht="15">
      <c r="A347" s="34">
        <v>23</v>
      </c>
      <c r="B347" s="35">
        <v>0.68</v>
      </c>
      <c r="C347" s="35">
        <v>0.72</v>
      </c>
      <c r="D347" s="35">
        <v>0.56000000000000005</v>
      </c>
      <c r="E347" s="35">
        <v>0.4</v>
      </c>
      <c r="F347" s="35">
        <v>0.68</v>
      </c>
      <c r="G347" s="34">
        <v>23</v>
      </c>
      <c r="H347" s="48">
        <f t="shared" si="9"/>
        <v>0.60799999999999998</v>
      </c>
    </row>
    <row r="348" spans="1:8" ht="15">
      <c r="A348" s="34">
        <v>24</v>
      </c>
      <c r="B348" s="35">
        <v>0.68</v>
      </c>
      <c r="C348" s="35">
        <v>0.84</v>
      </c>
      <c r="D348" s="35">
        <v>0.36</v>
      </c>
      <c r="E348" s="35">
        <v>0.32</v>
      </c>
      <c r="F348" s="35">
        <v>0.32</v>
      </c>
      <c r="G348" s="34">
        <v>24</v>
      </c>
      <c r="H348" s="48">
        <f t="shared" si="9"/>
        <v>0.50399999999999989</v>
      </c>
    </row>
    <row r="349" spans="1:8" ht="15">
      <c r="A349" s="34">
        <v>25</v>
      </c>
      <c r="B349" s="35">
        <v>0.6</v>
      </c>
      <c r="C349" s="35">
        <v>1</v>
      </c>
      <c r="D349" s="35">
        <v>0.28000000000000003</v>
      </c>
      <c r="E349" s="35">
        <v>0.24</v>
      </c>
      <c r="F349" s="35">
        <v>0.72</v>
      </c>
      <c r="G349" s="34">
        <v>25</v>
      </c>
      <c r="H349" s="48">
        <f t="shared" si="9"/>
        <v>0.56799999999999995</v>
      </c>
    </row>
    <row r="350" spans="1:8" ht="15">
      <c r="A350" s="34">
        <v>26</v>
      </c>
      <c r="B350" s="35">
        <v>0.48</v>
      </c>
      <c r="C350" s="35">
        <v>0.36</v>
      </c>
      <c r="D350" s="35">
        <v>0.64</v>
      </c>
      <c r="E350" s="35">
        <v>0.28000000000000003</v>
      </c>
      <c r="F350" s="35">
        <v>0.12</v>
      </c>
      <c r="G350" s="34">
        <v>26</v>
      </c>
      <c r="H350" s="48">
        <f t="shared" si="9"/>
        <v>0.376</v>
      </c>
    </row>
    <row r="351" spans="1:8" ht="15">
      <c r="A351" s="34">
        <v>27</v>
      </c>
      <c r="B351" s="35">
        <v>0.32</v>
      </c>
      <c r="C351" s="35">
        <v>0.36</v>
      </c>
      <c r="D351" s="35">
        <v>0.48</v>
      </c>
      <c r="E351" s="35">
        <v>0.24</v>
      </c>
      <c r="F351" s="35">
        <v>0.48</v>
      </c>
      <c r="G351" s="34">
        <v>27</v>
      </c>
      <c r="H351" s="48">
        <f t="shared" si="9"/>
        <v>0.376</v>
      </c>
    </row>
    <row r="352" spans="1:8" ht="15">
      <c r="A352" s="34">
        <v>28</v>
      </c>
      <c r="B352" s="35">
        <v>0.68</v>
      </c>
      <c r="C352" s="35">
        <v>0.52</v>
      </c>
      <c r="D352" s="35">
        <v>0.48</v>
      </c>
      <c r="E352" s="35">
        <v>0.2</v>
      </c>
      <c r="F352" s="35">
        <v>0.6</v>
      </c>
      <c r="G352" s="34">
        <v>28</v>
      </c>
      <c r="H352" s="48">
        <f t="shared" si="9"/>
        <v>0.496</v>
      </c>
    </row>
    <row r="353" spans="1:8" ht="15">
      <c r="A353" s="34">
        <v>29</v>
      </c>
      <c r="B353" s="35">
        <v>0.56000000000000005</v>
      </c>
      <c r="C353" s="35">
        <v>0.8</v>
      </c>
      <c r="D353" s="35">
        <v>0.4</v>
      </c>
      <c r="E353" s="35">
        <v>0.44</v>
      </c>
      <c r="F353" s="35">
        <v>0.52</v>
      </c>
      <c r="G353" s="34">
        <v>29</v>
      </c>
      <c r="H353" s="48">
        <f t="shared" si="9"/>
        <v>0.54400000000000004</v>
      </c>
    </row>
    <row r="354" spans="1:8" ht="15">
      <c r="A354" s="34">
        <v>30</v>
      </c>
      <c r="B354" s="35">
        <v>0.56000000000000005</v>
      </c>
      <c r="C354" s="35">
        <v>0.72</v>
      </c>
      <c r="D354" s="35">
        <v>0.68</v>
      </c>
      <c r="E354" s="35">
        <v>0.24</v>
      </c>
      <c r="F354" s="35">
        <v>0.36</v>
      </c>
      <c r="G354" s="34">
        <v>30</v>
      </c>
      <c r="H354" s="48">
        <f t="shared" si="9"/>
        <v>0.51200000000000001</v>
      </c>
    </row>
    <row r="355" spans="1:8" ht="15">
      <c r="A355" s="34">
        <v>31</v>
      </c>
      <c r="B355" s="35">
        <v>0.52</v>
      </c>
      <c r="C355" s="35">
        <v>0.64</v>
      </c>
      <c r="D355" s="35">
        <v>0.72</v>
      </c>
      <c r="E355" s="35">
        <v>0.24</v>
      </c>
      <c r="F355" s="35">
        <v>0.28000000000000003</v>
      </c>
      <c r="G355" s="34">
        <v>31</v>
      </c>
      <c r="H355" s="48">
        <f t="shared" si="9"/>
        <v>0.48000000000000009</v>
      </c>
    </row>
    <row r="356" spans="1:8" ht="15">
      <c r="G356" s="38" t="s">
        <v>6</v>
      </c>
      <c r="H356" s="40">
        <f>AVERAGE(H325:H355)</f>
        <v>0.84696774193548408</v>
      </c>
    </row>
    <row r="357" spans="1:8" ht="15">
      <c r="G357" s="38" t="s">
        <v>7</v>
      </c>
      <c r="H357" s="40">
        <f>MAX(B325:F355)</f>
        <v>1.64</v>
      </c>
    </row>
    <row r="358" spans="1:8" ht="15">
      <c r="G358" s="38" t="s">
        <v>8</v>
      </c>
      <c r="H358" s="40">
        <f>MIN(B325:F355)</f>
        <v>0.12</v>
      </c>
    </row>
    <row r="359" spans="1:8" ht="15">
      <c r="A359" s="5" t="s">
        <v>18</v>
      </c>
    </row>
    <row r="360" spans="1:8" ht="15">
      <c r="A360" s="29"/>
      <c r="B360" s="30">
        <v>2020</v>
      </c>
      <c r="C360" s="30">
        <v>2021</v>
      </c>
      <c r="D360" s="30">
        <v>2022</v>
      </c>
      <c r="E360" s="30">
        <v>2023</v>
      </c>
      <c r="F360" s="30">
        <v>2024</v>
      </c>
      <c r="G360" s="31" t="s">
        <v>2</v>
      </c>
      <c r="H360" s="33" t="s">
        <v>25</v>
      </c>
    </row>
    <row r="361" spans="1:8" ht="15">
      <c r="A361" s="34">
        <v>1</v>
      </c>
      <c r="B361" s="35">
        <v>0.6</v>
      </c>
      <c r="C361" s="35">
        <v>0.6</v>
      </c>
      <c r="D361" s="35">
        <v>0.28000000000000003</v>
      </c>
      <c r="E361" s="35">
        <v>0.4</v>
      </c>
      <c r="F361" s="35">
        <v>0.16</v>
      </c>
      <c r="G361" s="34">
        <v>1</v>
      </c>
      <c r="H361" s="48">
        <f t="shared" ref="H361:H390" si="10">AVERAGE(B361:F361)</f>
        <v>0.40800000000000003</v>
      </c>
    </row>
    <row r="362" spans="1:8" ht="15">
      <c r="A362" s="34">
        <v>2</v>
      </c>
      <c r="B362" s="35">
        <v>0.16</v>
      </c>
      <c r="C362" s="35">
        <v>0.48</v>
      </c>
      <c r="D362" s="35">
        <v>0.48</v>
      </c>
      <c r="E362" s="35">
        <v>0.52</v>
      </c>
      <c r="F362" s="35">
        <v>0.44</v>
      </c>
      <c r="G362" s="34">
        <v>2</v>
      </c>
      <c r="H362" s="48">
        <f t="shared" si="10"/>
        <v>0.41600000000000004</v>
      </c>
    </row>
    <row r="363" spans="1:8" ht="15">
      <c r="A363" s="34">
        <v>3</v>
      </c>
      <c r="B363" s="35">
        <v>0.56000000000000005</v>
      </c>
      <c r="C363" s="35">
        <v>0.2</v>
      </c>
      <c r="D363" s="35">
        <v>0.52</v>
      </c>
      <c r="E363" s="35">
        <v>0.4</v>
      </c>
      <c r="F363" s="35">
        <v>0.12</v>
      </c>
      <c r="G363" s="34">
        <v>3</v>
      </c>
      <c r="H363" s="48">
        <f t="shared" si="10"/>
        <v>0.36000000000000004</v>
      </c>
    </row>
    <row r="364" spans="1:8" ht="15">
      <c r="A364" s="34">
        <v>4</v>
      </c>
      <c r="B364" s="35">
        <v>0.4</v>
      </c>
      <c r="C364" s="35">
        <v>0.24</v>
      </c>
      <c r="D364" s="35">
        <v>0.52</v>
      </c>
      <c r="E364" s="35">
        <v>0.08</v>
      </c>
      <c r="F364" s="35">
        <v>0.52</v>
      </c>
      <c r="G364" s="34">
        <v>4</v>
      </c>
      <c r="H364" s="48">
        <f t="shared" si="10"/>
        <v>0.35200000000000004</v>
      </c>
    </row>
    <row r="365" spans="1:8" ht="15">
      <c r="A365" s="34">
        <v>5</v>
      </c>
      <c r="B365" s="35">
        <v>0.4</v>
      </c>
      <c r="C365" s="35">
        <v>0.24</v>
      </c>
      <c r="D365" s="35">
        <v>0.08</v>
      </c>
      <c r="E365" s="35">
        <v>0.24</v>
      </c>
      <c r="F365" s="35">
        <v>0.28000000000000003</v>
      </c>
      <c r="G365" s="34">
        <v>5</v>
      </c>
      <c r="H365" s="48">
        <f t="shared" si="10"/>
        <v>0.248</v>
      </c>
    </row>
    <row r="366" spans="1:8" ht="15">
      <c r="A366" s="34">
        <v>6</v>
      </c>
      <c r="B366" s="35">
        <v>0.56000000000000005</v>
      </c>
      <c r="C366" s="35">
        <v>0.2</v>
      </c>
      <c r="D366" s="35">
        <v>0.44</v>
      </c>
      <c r="E366" s="35">
        <v>0.24</v>
      </c>
      <c r="F366" s="35">
        <v>0.08</v>
      </c>
      <c r="G366" s="34">
        <v>6</v>
      </c>
      <c r="H366" s="48">
        <f t="shared" si="10"/>
        <v>0.30399999999999999</v>
      </c>
    </row>
    <row r="367" spans="1:8" ht="15">
      <c r="A367" s="34">
        <v>7</v>
      </c>
      <c r="B367" s="35">
        <v>0.44</v>
      </c>
      <c r="C367" s="35">
        <v>0.08</v>
      </c>
      <c r="D367" s="35">
        <v>0.28000000000000003</v>
      </c>
      <c r="E367" s="35">
        <v>0.32</v>
      </c>
      <c r="F367" s="35">
        <v>0.24</v>
      </c>
      <c r="G367" s="34">
        <v>7</v>
      </c>
      <c r="H367" s="48">
        <f t="shared" si="10"/>
        <v>0.27200000000000002</v>
      </c>
    </row>
    <row r="368" spans="1:8" ht="15">
      <c r="A368" s="34">
        <v>8</v>
      </c>
      <c r="B368" s="35">
        <v>0.4</v>
      </c>
      <c r="C368" s="35">
        <v>0.4</v>
      </c>
      <c r="D368" s="35">
        <v>0.04</v>
      </c>
      <c r="E368" s="35">
        <v>0.24</v>
      </c>
      <c r="F368" s="35">
        <v>0.16</v>
      </c>
      <c r="G368" s="34">
        <v>8</v>
      </c>
      <c r="H368" s="48">
        <f t="shared" si="10"/>
        <v>0.248</v>
      </c>
    </row>
    <row r="369" spans="1:8" ht="15">
      <c r="A369" s="34">
        <v>9</v>
      </c>
      <c r="B369" s="35">
        <v>0.32</v>
      </c>
      <c r="C369" s="35">
        <v>0.4</v>
      </c>
      <c r="D369" s="35">
        <v>0.28000000000000003</v>
      </c>
      <c r="E369" s="35">
        <v>0.36</v>
      </c>
      <c r="F369" s="35">
        <v>0.2</v>
      </c>
      <c r="G369" s="34">
        <v>9</v>
      </c>
      <c r="H369" s="48">
        <f t="shared" si="10"/>
        <v>0.31199999999999994</v>
      </c>
    </row>
    <row r="370" spans="1:8" ht="15">
      <c r="A370" s="34">
        <v>10</v>
      </c>
      <c r="B370" s="35">
        <v>0.24</v>
      </c>
      <c r="C370" s="35">
        <v>0.32</v>
      </c>
      <c r="D370" s="35">
        <v>0.24</v>
      </c>
      <c r="E370" s="35">
        <v>0.24</v>
      </c>
      <c r="F370" s="35">
        <v>0.16</v>
      </c>
      <c r="G370" s="34">
        <v>10</v>
      </c>
      <c r="H370" s="48">
        <f t="shared" si="10"/>
        <v>0.24</v>
      </c>
    </row>
    <row r="371" spans="1:8" ht="15">
      <c r="A371" s="34">
        <v>11</v>
      </c>
      <c r="B371" s="35">
        <v>0.32</v>
      </c>
      <c r="C371" s="35">
        <v>0.08</v>
      </c>
      <c r="D371" s="35">
        <v>0.08</v>
      </c>
      <c r="E371" s="35">
        <v>0.08</v>
      </c>
      <c r="F371" s="35">
        <v>0</v>
      </c>
      <c r="G371" s="34">
        <v>11</v>
      </c>
      <c r="H371" s="48">
        <f t="shared" si="10"/>
        <v>0.11200000000000002</v>
      </c>
    </row>
    <row r="372" spans="1:8" ht="15">
      <c r="A372" s="34">
        <v>12</v>
      </c>
      <c r="B372" s="35">
        <v>0.12</v>
      </c>
      <c r="C372" s="35">
        <v>0.36</v>
      </c>
      <c r="D372" s="35">
        <v>0.08</v>
      </c>
      <c r="E372" s="35">
        <v>0.16</v>
      </c>
      <c r="F372" s="35">
        <v>0.12</v>
      </c>
      <c r="G372" s="34">
        <v>12</v>
      </c>
      <c r="H372" s="48">
        <f t="shared" si="10"/>
        <v>0.16799999999999998</v>
      </c>
    </row>
    <row r="373" spans="1:8" ht="15">
      <c r="A373" s="34">
        <v>13</v>
      </c>
      <c r="B373" s="35">
        <v>0.04</v>
      </c>
      <c r="C373" s="35">
        <v>0.36</v>
      </c>
      <c r="D373" s="35">
        <v>0.2</v>
      </c>
      <c r="E373" s="35">
        <v>0.32</v>
      </c>
      <c r="F373" s="35">
        <v>0.16</v>
      </c>
      <c r="G373" s="34">
        <v>13</v>
      </c>
      <c r="H373" s="48">
        <f t="shared" si="10"/>
        <v>0.21599999999999997</v>
      </c>
    </row>
    <row r="374" spans="1:8" ht="15">
      <c r="A374" s="34">
        <v>14</v>
      </c>
      <c r="B374" s="35">
        <v>0.2</v>
      </c>
      <c r="C374" s="35">
        <v>0.16</v>
      </c>
      <c r="D374" s="35">
        <v>0.16</v>
      </c>
      <c r="E374" s="35">
        <v>0.16</v>
      </c>
      <c r="F374" s="35">
        <v>0.04</v>
      </c>
      <c r="G374" s="34">
        <v>14</v>
      </c>
      <c r="H374" s="48">
        <f t="shared" si="10"/>
        <v>0.14400000000000002</v>
      </c>
    </row>
    <row r="375" spans="1:8" ht="15">
      <c r="A375" s="34">
        <v>15</v>
      </c>
      <c r="B375" s="35">
        <v>0.12</v>
      </c>
      <c r="C375" s="35">
        <v>0.12</v>
      </c>
      <c r="D375" s="35">
        <v>0.36</v>
      </c>
      <c r="E375" s="35">
        <v>0.24</v>
      </c>
      <c r="F375" s="35">
        <v>0.32</v>
      </c>
      <c r="G375" s="34">
        <v>15</v>
      </c>
      <c r="H375" s="48">
        <f t="shared" si="10"/>
        <v>0.23199999999999998</v>
      </c>
    </row>
    <row r="376" spans="1:8" ht="15">
      <c r="A376" s="34">
        <v>16</v>
      </c>
      <c r="B376" s="35">
        <v>0.24</v>
      </c>
      <c r="C376" s="35">
        <v>0.04</v>
      </c>
      <c r="D376" s="35">
        <v>0.24</v>
      </c>
      <c r="E376" s="35">
        <v>0.24</v>
      </c>
      <c r="F376" s="35">
        <v>0.04</v>
      </c>
      <c r="G376" s="34">
        <v>16</v>
      </c>
      <c r="H376" s="48">
        <f t="shared" si="10"/>
        <v>0.16</v>
      </c>
    </row>
    <row r="377" spans="1:8" ht="15">
      <c r="A377" s="34">
        <v>17</v>
      </c>
      <c r="B377" s="35">
        <v>0.12</v>
      </c>
      <c r="C377" s="35">
        <v>0.04</v>
      </c>
      <c r="D377" s="35">
        <v>0.28000000000000003</v>
      </c>
      <c r="E377" s="35">
        <v>0.24</v>
      </c>
      <c r="F377" s="35">
        <v>0.16</v>
      </c>
      <c r="G377" s="34">
        <v>17</v>
      </c>
      <c r="H377" s="48">
        <f t="shared" si="10"/>
        <v>0.16800000000000001</v>
      </c>
    </row>
    <row r="378" spans="1:8" ht="15">
      <c r="A378" s="34">
        <v>18</v>
      </c>
      <c r="B378" s="35">
        <v>0.04</v>
      </c>
      <c r="C378" s="35">
        <v>0.24</v>
      </c>
      <c r="D378" s="35">
        <v>0.16</v>
      </c>
      <c r="E378" s="35">
        <v>0.04</v>
      </c>
      <c r="F378" s="35">
        <v>0.12</v>
      </c>
      <c r="G378" s="34">
        <v>18</v>
      </c>
      <c r="H378" s="48">
        <f t="shared" si="10"/>
        <v>0.11999999999999997</v>
      </c>
    </row>
    <row r="379" spans="1:8" ht="15">
      <c r="A379" s="34">
        <v>19</v>
      </c>
      <c r="B379" s="35">
        <v>0.16</v>
      </c>
      <c r="C379" s="35">
        <v>0.24</v>
      </c>
      <c r="D379" s="35">
        <v>0.16</v>
      </c>
      <c r="E379" s="35">
        <v>0.16</v>
      </c>
      <c r="F379" s="35">
        <v>0.12</v>
      </c>
      <c r="G379" s="34">
        <v>19</v>
      </c>
      <c r="H379" s="48">
        <f t="shared" si="10"/>
        <v>0.16800000000000001</v>
      </c>
    </row>
    <row r="380" spans="1:8" ht="15">
      <c r="A380" s="34">
        <v>20</v>
      </c>
      <c r="B380" s="35">
        <v>0.24</v>
      </c>
      <c r="C380" s="35">
        <v>0.28000000000000003</v>
      </c>
      <c r="D380" s="35">
        <v>0.12</v>
      </c>
      <c r="E380" s="35">
        <v>0.2</v>
      </c>
      <c r="F380" s="35">
        <v>0.16</v>
      </c>
      <c r="G380" s="34">
        <v>20</v>
      </c>
      <c r="H380" s="48">
        <f t="shared" si="10"/>
        <v>0.2</v>
      </c>
    </row>
    <row r="381" spans="1:8" ht="15">
      <c r="A381" s="34">
        <v>21</v>
      </c>
      <c r="B381" s="35">
        <v>0.28000000000000003</v>
      </c>
      <c r="C381" s="35">
        <v>0.2</v>
      </c>
      <c r="D381" s="35">
        <v>0.16</v>
      </c>
      <c r="E381" s="35">
        <v>0.2</v>
      </c>
      <c r="F381" s="35">
        <v>0.16</v>
      </c>
      <c r="G381" s="34">
        <v>21</v>
      </c>
      <c r="H381" s="48">
        <f t="shared" si="10"/>
        <v>0.2</v>
      </c>
    </row>
    <row r="382" spans="1:8" ht="15">
      <c r="A382" s="34">
        <v>22</v>
      </c>
      <c r="B382" s="35">
        <v>0.2</v>
      </c>
      <c r="C382" s="35">
        <v>0.2</v>
      </c>
      <c r="D382" s="35">
        <v>0.16</v>
      </c>
      <c r="E382" s="35">
        <v>0.24</v>
      </c>
      <c r="F382" s="35">
        <v>0.2</v>
      </c>
      <c r="G382" s="34">
        <v>22</v>
      </c>
      <c r="H382" s="48">
        <f t="shared" si="10"/>
        <v>0.2</v>
      </c>
    </row>
    <row r="383" spans="1:8" ht="15">
      <c r="A383" s="34">
        <v>23</v>
      </c>
      <c r="B383" s="35">
        <v>0.16</v>
      </c>
      <c r="C383" s="35">
        <v>0.24</v>
      </c>
      <c r="D383" s="35">
        <v>0.08</v>
      </c>
      <c r="E383" s="35">
        <v>0.12</v>
      </c>
      <c r="F383" s="35">
        <v>0.2</v>
      </c>
      <c r="G383" s="34">
        <v>23</v>
      </c>
      <c r="H383" s="48">
        <f t="shared" si="10"/>
        <v>0.16</v>
      </c>
    </row>
    <row r="384" spans="1:8" ht="15">
      <c r="A384" s="34">
        <v>24</v>
      </c>
      <c r="B384" s="35">
        <v>0.16</v>
      </c>
      <c r="C384" s="35">
        <v>0.16</v>
      </c>
      <c r="D384" s="35">
        <v>0.04</v>
      </c>
      <c r="E384" s="35">
        <v>0.16</v>
      </c>
      <c r="F384" s="35">
        <v>0.24</v>
      </c>
      <c r="G384" s="34">
        <v>24</v>
      </c>
      <c r="H384" s="48">
        <f t="shared" si="10"/>
        <v>0.152</v>
      </c>
    </row>
    <row r="385" spans="1:8" ht="15">
      <c r="A385" s="34">
        <v>25</v>
      </c>
      <c r="B385" s="35">
        <v>0.08</v>
      </c>
      <c r="C385" s="35">
        <v>0.12</v>
      </c>
      <c r="D385" s="35">
        <v>0.08</v>
      </c>
      <c r="E385" s="35">
        <v>0.2</v>
      </c>
      <c r="F385" s="35">
        <v>0.24</v>
      </c>
      <c r="G385" s="34">
        <v>25</v>
      </c>
      <c r="H385" s="48">
        <f t="shared" si="10"/>
        <v>0.14399999999999999</v>
      </c>
    </row>
    <row r="386" spans="1:8" ht="15">
      <c r="A386" s="34">
        <v>26</v>
      </c>
      <c r="B386" s="35">
        <v>0</v>
      </c>
      <c r="C386" s="35">
        <v>0.12</v>
      </c>
      <c r="D386" s="35">
        <v>0.08</v>
      </c>
      <c r="E386" s="35">
        <v>0.2</v>
      </c>
      <c r="F386" s="35">
        <v>0</v>
      </c>
      <c r="G386" s="34">
        <v>26</v>
      </c>
      <c r="H386" s="48">
        <f t="shared" si="10"/>
        <v>0.08</v>
      </c>
    </row>
    <row r="387" spans="1:8" ht="15">
      <c r="A387" s="34">
        <v>27</v>
      </c>
      <c r="B387" s="35">
        <v>0.16</v>
      </c>
      <c r="C387" s="35">
        <v>0.08</v>
      </c>
      <c r="D387" s="35">
        <v>0.16</v>
      </c>
      <c r="E387" s="35">
        <v>0.16</v>
      </c>
      <c r="F387" s="35">
        <v>0.08</v>
      </c>
      <c r="G387" s="34">
        <v>27</v>
      </c>
      <c r="H387" s="48">
        <f t="shared" si="10"/>
        <v>0.128</v>
      </c>
    </row>
    <row r="388" spans="1:8" ht="15">
      <c r="A388" s="34">
        <v>28</v>
      </c>
      <c r="B388" s="35">
        <v>0.16</v>
      </c>
      <c r="C388" s="35">
        <v>0.08</v>
      </c>
      <c r="D388" s="35">
        <v>0.04</v>
      </c>
      <c r="E388" s="35">
        <v>0.16</v>
      </c>
      <c r="F388" s="35">
        <v>0</v>
      </c>
      <c r="G388" s="34">
        <v>28</v>
      </c>
      <c r="H388" s="48">
        <f t="shared" si="10"/>
        <v>8.7999999999999995E-2</v>
      </c>
    </row>
    <row r="389" spans="1:8" ht="15">
      <c r="A389" s="34">
        <v>29</v>
      </c>
      <c r="B389" s="35">
        <v>0.08</v>
      </c>
      <c r="C389" s="35">
        <v>0.12</v>
      </c>
      <c r="D389" s="35">
        <v>0.08</v>
      </c>
      <c r="E389" s="35">
        <v>0.16</v>
      </c>
      <c r="F389" s="35">
        <v>0.16</v>
      </c>
      <c r="G389" s="34">
        <v>29</v>
      </c>
      <c r="H389" s="48">
        <f t="shared" si="10"/>
        <v>0.12000000000000002</v>
      </c>
    </row>
    <row r="390" spans="1:8" ht="15">
      <c r="A390" s="34">
        <v>30</v>
      </c>
      <c r="B390" s="35">
        <v>0.08</v>
      </c>
      <c r="C390" s="35">
        <v>0.16</v>
      </c>
      <c r="D390" s="35">
        <v>0.12</v>
      </c>
      <c r="E390" s="35">
        <v>0.16</v>
      </c>
      <c r="F390" s="35">
        <v>0.04</v>
      </c>
      <c r="G390" s="34">
        <v>30</v>
      </c>
      <c r="H390" s="48">
        <f t="shared" si="10"/>
        <v>0.11200000000000002</v>
      </c>
    </row>
    <row r="391" spans="1:8" ht="15">
      <c r="G391" s="38" t="s">
        <v>6</v>
      </c>
      <c r="H391" s="40">
        <f>AVERAGE(H361:H390)</f>
        <v>0.20773333333333344</v>
      </c>
    </row>
    <row r="392" spans="1:8" ht="15">
      <c r="G392" s="38" t="s">
        <v>7</v>
      </c>
      <c r="H392" s="40">
        <f>MAX(B361:F390)</f>
        <v>0.6</v>
      </c>
    </row>
    <row r="393" spans="1:8" ht="15">
      <c r="G393" s="38" t="s">
        <v>8</v>
      </c>
      <c r="H393" s="40">
        <f>MIN(B361:F390)</f>
        <v>0</v>
      </c>
    </row>
    <row r="394" spans="1:8" ht="15">
      <c r="A394" s="5" t="s">
        <v>19</v>
      </c>
      <c r="B394" s="7"/>
    </row>
    <row r="395" spans="1:8" ht="15">
      <c r="A395" s="29"/>
      <c r="B395" s="30">
        <v>2020</v>
      </c>
      <c r="C395" s="30">
        <v>2021</v>
      </c>
      <c r="D395" s="30">
        <v>2022</v>
      </c>
      <c r="E395" s="30">
        <v>2023</v>
      </c>
      <c r="F395" s="30">
        <v>2024</v>
      </c>
      <c r="G395" s="31" t="s">
        <v>2</v>
      </c>
      <c r="H395" s="33" t="s">
        <v>25</v>
      </c>
    </row>
    <row r="396" spans="1:8" ht="15">
      <c r="A396" s="34">
        <v>1</v>
      </c>
      <c r="B396" s="35">
        <v>0.16</v>
      </c>
      <c r="C396" s="35">
        <v>0.2</v>
      </c>
      <c r="D396" s="35">
        <v>0.08</v>
      </c>
      <c r="E396" s="35">
        <v>0.08</v>
      </c>
      <c r="F396" s="35">
        <v>0.04</v>
      </c>
      <c r="G396" s="34">
        <v>1</v>
      </c>
      <c r="H396" s="48">
        <f t="shared" ref="H396:H426" si="11">AVERAGE(B396:F396)</f>
        <v>0.11200000000000002</v>
      </c>
    </row>
    <row r="397" spans="1:8" ht="15">
      <c r="A397" s="34">
        <v>2</v>
      </c>
      <c r="B397" s="35">
        <v>0.16</v>
      </c>
      <c r="C397" s="35">
        <v>0.08</v>
      </c>
      <c r="D397" s="35">
        <v>0</v>
      </c>
      <c r="E397" s="35">
        <v>0.12</v>
      </c>
      <c r="F397" s="35">
        <v>0.08</v>
      </c>
      <c r="G397" s="34">
        <v>2</v>
      </c>
      <c r="H397" s="48">
        <f t="shared" si="11"/>
        <v>8.7999999999999995E-2</v>
      </c>
    </row>
    <row r="398" spans="1:8" ht="15">
      <c r="A398" s="34">
        <v>3</v>
      </c>
      <c r="B398" s="35">
        <v>0.08</v>
      </c>
      <c r="C398" s="35">
        <v>0.16</v>
      </c>
      <c r="D398" s="35">
        <v>0.08</v>
      </c>
      <c r="E398" s="35">
        <v>0.16</v>
      </c>
      <c r="F398" s="35">
        <v>0</v>
      </c>
      <c r="G398" s="34">
        <v>3</v>
      </c>
      <c r="H398" s="48">
        <f t="shared" si="11"/>
        <v>9.6000000000000002E-2</v>
      </c>
    </row>
    <row r="399" spans="1:8" ht="15">
      <c r="A399" s="34">
        <v>4</v>
      </c>
      <c r="B399" s="35">
        <v>0.16</v>
      </c>
      <c r="C399" s="35">
        <v>0.08</v>
      </c>
      <c r="D399" s="35">
        <v>0.04</v>
      </c>
      <c r="E399" s="35">
        <v>0.08</v>
      </c>
      <c r="F399" s="35">
        <v>0.04</v>
      </c>
      <c r="G399" s="34">
        <v>4</v>
      </c>
      <c r="H399" s="48">
        <f t="shared" si="11"/>
        <v>7.9999999999999988E-2</v>
      </c>
    </row>
    <row r="400" spans="1:8" ht="15">
      <c r="A400" s="34">
        <v>5</v>
      </c>
      <c r="B400" s="35">
        <v>0.08</v>
      </c>
      <c r="C400" s="35">
        <v>0.12</v>
      </c>
      <c r="D400" s="35">
        <v>0</v>
      </c>
      <c r="E400" s="35">
        <v>0.12</v>
      </c>
      <c r="F400" s="35">
        <v>0</v>
      </c>
      <c r="G400" s="34">
        <v>5</v>
      </c>
      <c r="H400" s="48">
        <f t="shared" si="11"/>
        <v>6.4000000000000001E-2</v>
      </c>
    </row>
    <row r="401" spans="1:8" ht="15">
      <c r="A401" s="34">
        <v>6</v>
      </c>
      <c r="B401" s="35">
        <v>0.04</v>
      </c>
      <c r="C401" s="35">
        <v>0.12</v>
      </c>
      <c r="D401" s="35">
        <v>0</v>
      </c>
      <c r="E401" s="35">
        <v>0.2</v>
      </c>
      <c r="F401" s="35">
        <v>0</v>
      </c>
      <c r="G401" s="34">
        <v>6</v>
      </c>
      <c r="H401" s="48">
        <f t="shared" si="11"/>
        <v>7.1999999999999995E-2</v>
      </c>
    </row>
    <row r="402" spans="1:8" ht="15">
      <c r="A402" s="34">
        <v>7</v>
      </c>
      <c r="B402" s="35">
        <v>0.16</v>
      </c>
      <c r="C402" s="35">
        <v>0.16</v>
      </c>
      <c r="D402" s="35">
        <v>0.08</v>
      </c>
      <c r="E402" s="35">
        <v>0.08</v>
      </c>
      <c r="F402" s="35">
        <v>0.08</v>
      </c>
      <c r="G402" s="34">
        <v>7</v>
      </c>
      <c r="H402" s="48">
        <f t="shared" si="11"/>
        <v>0.11200000000000002</v>
      </c>
    </row>
    <row r="403" spans="1:8" ht="15">
      <c r="A403" s="34">
        <v>8</v>
      </c>
      <c r="B403" s="35">
        <v>0.12</v>
      </c>
      <c r="C403" s="35">
        <v>0.12</v>
      </c>
      <c r="D403" s="35">
        <v>0.16</v>
      </c>
      <c r="E403" s="35">
        <v>0.12</v>
      </c>
      <c r="F403" s="35">
        <v>0.08</v>
      </c>
      <c r="G403" s="34">
        <v>8</v>
      </c>
      <c r="H403" s="48">
        <f t="shared" si="11"/>
        <v>0.12</v>
      </c>
    </row>
    <row r="404" spans="1:8" ht="15">
      <c r="A404" s="34">
        <v>9</v>
      </c>
      <c r="B404" s="35">
        <v>0.12</v>
      </c>
      <c r="C404" s="35">
        <v>0.12</v>
      </c>
      <c r="D404" s="35">
        <v>0.12</v>
      </c>
      <c r="E404" s="35">
        <v>0.08</v>
      </c>
      <c r="F404" s="35">
        <v>0.04</v>
      </c>
      <c r="G404" s="34">
        <v>9</v>
      </c>
      <c r="H404" s="48">
        <f t="shared" si="11"/>
        <v>9.6000000000000002E-2</v>
      </c>
    </row>
    <row r="405" spans="1:8" ht="15">
      <c r="A405" s="34">
        <v>10</v>
      </c>
      <c r="B405" s="35">
        <v>0.08</v>
      </c>
      <c r="C405" s="35">
        <v>0.04</v>
      </c>
      <c r="D405" s="35">
        <v>0.12</v>
      </c>
      <c r="E405" s="35">
        <v>0.12</v>
      </c>
      <c r="F405" s="35">
        <v>0.08</v>
      </c>
      <c r="G405" s="34">
        <v>10</v>
      </c>
      <c r="H405" s="48">
        <f t="shared" si="11"/>
        <v>8.7999999999999995E-2</v>
      </c>
    </row>
    <row r="406" spans="1:8" ht="15">
      <c r="A406" s="34">
        <v>11</v>
      </c>
      <c r="B406" s="35">
        <v>0</v>
      </c>
      <c r="C406" s="35">
        <v>0.08</v>
      </c>
      <c r="D406" s="35">
        <v>0.08</v>
      </c>
      <c r="E406" s="35">
        <v>0.08</v>
      </c>
      <c r="F406" s="35">
        <v>0.12</v>
      </c>
      <c r="G406" s="34">
        <v>11</v>
      </c>
      <c r="H406" s="48">
        <f t="shared" si="11"/>
        <v>7.1999999999999995E-2</v>
      </c>
    </row>
    <row r="407" spans="1:8" ht="15">
      <c r="A407" s="34">
        <v>12</v>
      </c>
      <c r="B407" s="35">
        <v>0</v>
      </c>
      <c r="C407" s="35">
        <v>0.04</v>
      </c>
      <c r="D407" s="35">
        <v>0</v>
      </c>
      <c r="E407" s="35">
        <v>0.12</v>
      </c>
      <c r="F407" s="35">
        <v>0.04</v>
      </c>
      <c r="G407" s="34">
        <v>12</v>
      </c>
      <c r="H407" s="48">
        <f t="shared" si="11"/>
        <v>0.04</v>
      </c>
    </row>
    <row r="408" spans="1:8" ht="15">
      <c r="A408" s="34">
        <v>13</v>
      </c>
      <c r="B408" s="35">
        <v>0.08</v>
      </c>
      <c r="C408" s="35">
        <v>0.04</v>
      </c>
      <c r="D408" s="35">
        <v>0.08</v>
      </c>
      <c r="E408" s="35">
        <v>0.08</v>
      </c>
      <c r="F408" s="35">
        <v>0.12</v>
      </c>
      <c r="G408" s="34">
        <v>13</v>
      </c>
      <c r="H408" s="48">
        <f t="shared" si="11"/>
        <v>0.08</v>
      </c>
    </row>
    <row r="409" spans="1:8" ht="15">
      <c r="A409" s="34">
        <v>14</v>
      </c>
      <c r="B409" s="35">
        <v>0.08</v>
      </c>
      <c r="C409" s="35">
        <v>0.04</v>
      </c>
      <c r="D409" s="35">
        <v>0.12</v>
      </c>
      <c r="E409" s="35">
        <v>0.12</v>
      </c>
      <c r="F409" s="35">
        <v>0</v>
      </c>
      <c r="G409" s="34">
        <v>14</v>
      </c>
      <c r="H409" s="48">
        <f t="shared" si="11"/>
        <v>7.1999999999999995E-2</v>
      </c>
    </row>
    <row r="410" spans="1:8" ht="15">
      <c r="A410" s="34">
        <v>15</v>
      </c>
      <c r="B410" s="35">
        <v>0.12</v>
      </c>
      <c r="C410" s="35">
        <v>0.04</v>
      </c>
      <c r="D410" s="35">
        <v>0.08</v>
      </c>
      <c r="E410" s="35">
        <v>0.12</v>
      </c>
      <c r="F410" s="35">
        <v>0.08</v>
      </c>
      <c r="G410" s="34">
        <v>15</v>
      </c>
      <c r="H410" s="48">
        <f t="shared" si="11"/>
        <v>8.7999999999999995E-2</v>
      </c>
    </row>
    <row r="411" spans="1:8" ht="15">
      <c r="A411" s="34">
        <v>16</v>
      </c>
      <c r="B411" s="35">
        <v>0.12</v>
      </c>
      <c r="C411" s="35">
        <v>0.12</v>
      </c>
      <c r="D411" s="35">
        <v>0.08</v>
      </c>
      <c r="E411" s="35">
        <v>0.08</v>
      </c>
      <c r="F411" s="35">
        <v>0.08</v>
      </c>
      <c r="G411" s="34">
        <v>16</v>
      </c>
      <c r="H411" s="48">
        <f t="shared" si="11"/>
        <v>9.6000000000000002E-2</v>
      </c>
    </row>
    <row r="412" spans="1:8" ht="15">
      <c r="A412" s="34">
        <v>17</v>
      </c>
      <c r="B412" s="35">
        <v>0.04</v>
      </c>
      <c r="C412" s="35">
        <v>0.12</v>
      </c>
      <c r="D412" s="35">
        <v>0.08</v>
      </c>
      <c r="E412" s="35">
        <v>0.04</v>
      </c>
      <c r="F412" s="35">
        <v>0.08</v>
      </c>
      <c r="G412" s="34">
        <v>17</v>
      </c>
      <c r="H412" s="48">
        <f t="shared" si="11"/>
        <v>7.1999999999999995E-2</v>
      </c>
    </row>
    <row r="413" spans="1:8" ht="15">
      <c r="A413" s="34">
        <v>18</v>
      </c>
      <c r="B413" s="35">
        <v>0.08</v>
      </c>
      <c r="C413" s="35">
        <v>0.12</v>
      </c>
      <c r="D413" s="35">
        <v>0.08</v>
      </c>
      <c r="E413" s="35">
        <v>0.04</v>
      </c>
      <c r="F413" s="35">
        <v>0.04</v>
      </c>
      <c r="G413" s="34">
        <v>18</v>
      </c>
      <c r="H413" s="48">
        <f t="shared" si="11"/>
        <v>7.1999999999999995E-2</v>
      </c>
    </row>
    <row r="414" spans="1:8" ht="15">
      <c r="A414" s="34">
        <v>19</v>
      </c>
      <c r="B414" s="35">
        <v>0.08</v>
      </c>
      <c r="C414" s="35">
        <v>0.12</v>
      </c>
      <c r="D414" s="35">
        <v>0.16</v>
      </c>
      <c r="E414" s="35">
        <v>0.04</v>
      </c>
      <c r="F414" s="35">
        <v>0.04</v>
      </c>
      <c r="G414" s="34">
        <v>19</v>
      </c>
      <c r="H414" s="48">
        <f t="shared" si="11"/>
        <v>8.7999999999999995E-2</v>
      </c>
    </row>
    <row r="415" spans="1:8" ht="15">
      <c r="A415" s="34">
        <v>20</v>
      </c>
      <c r="B415" s="35">
        <v>0</v>
      </c>
      <c r="C415" s="35">
        <v>0.08</v>
      </c>
      <c r="D415" s="35">
        <v>0.08</v>
      </c>
      <c r="E415" s="35">
        <v>0.08</v>
      </c>
      <c r="F415" s="35">
        <v>0.08</v>
      </c>
      <c r="G415" s="34">
        <v>20</v>
      </c>
      <c r="H415" s="48">
        <f t="shared" si="11"/>
        <v>6.4000000000000001E-2</v>
      </c>
    </row>
    <row r="416" spans="1:8" ht="15">
      <c r="A416" s="34">
        <v>21</v>
      </c>
      <c r="B416" s="35">
        <v>0.04</v>
      </c>
      <c r="C416" s="35">
        <v>0.12</v>
      </c>
      <c r="D416" s="35">
        <v>0.08</v>
      </c>
      <c r="E416" s="35">
        <v>0.04</v>
      </c>
      <c r="F416" s="35">
        <v>0</v>
      </c>
      <c r="G416" s="34">
        <v>21</v>
      </c>
      <c r="H416" s="48">
        <f t="shared" si="11"/>
        <v>5.5999999999999994E-2</v>
      </c>
    </row>
    <row r="417" spans="1:8" ht="15">
      <c r="A417" s="34">
        <v>22</v>
      </c>
      <c r="B417" s="35">
        <v>0.08</v>
      </c>
      <c r="C417" s="35">
        <v>0.08</v>
      </c>
      <c r="D417" s="35">
        <v>0.04</v>
      </c>
      <c r="E417" s="35">
        <v>0.08</v>
      </c>
      <c r="F417" s="35">
        <v>0</v>
      </c>
      <c r="G417" s="34">
        <v>22</v>
      </c>
      <c r="H417" s="48">
        <f t="shared" si="11"/>
        <v>5.6000000000000008E-2</v>
      </c>
    </row>
    <row r="418" spans="1:8" ht="15">
      <c r="A418" s="34">
        <v>23</v>
      </c>
      <c r="B418" s="35">
        <v>0.08</v>
      </c>
      <c r="C418" s="35">
        <v>0.04</v>
      </c>
      <c r="D418" s="35">
        <v>0.08</v>
      </c>
      <c r="E418" s="35">
        <v>0.04</v>
      </c>
      <c r="F418" s="35">
        <v>0.04</v>
      </c>
      <c r="G418" s="34">
        <v>23</v>
      </c>
      <c r="H418" s="48">
        <f t="shared" si="11"/>
        <v>5.6000000000000008E-2</v>
      </c>
    </row>
    <row r="419" spans="1:8" ht="15">
      <c r="A419" s="34">
        <v>24</v>
      </c>
      <c r="B419" s="35">
        <v>0.04</v>
      </c>
      <c r="C419" s="35">
        <v>0.04</v>
      </c>
      <c r="D419" s="35">
        <v>0.12</v>
      </c>
      <c r="E419" s="35">
        <v>0.12</v>
      </c>
      <c r="F419" s="35">
        <v>0.08</v>
      </c>
      <c r="G419" s="34">
        <v>24</v>
      </c>
      <c r="H419" s="48">
        <f t="shared" si="11"/>
        <v>0.08</v>
      </c>
    </row>
    <row r="420" spans="1:8" ht="15">
      <c r="A420" s="34">
        <v>25</v>
      </c>
      <c r="B420" s="35">
        <v>0.16</v>
      </c>
      <c r="C420" s="35">
        <v>0.12</v>
      </c>
      <c r="D420" s="35">
        <v>0.12</v>
      </c>
      <c r="E420" s="35">
        <v>0.08</v>
      </c>
      <c r="F420" s="35">
        <v>0.04</v>
      </c>
      <c r="G420" s="34">
        <v>25</v>
      </c>
      <c r="H420" s="48">
        <f t="shared" si="11"/>
        <v>0.10400000000000001</v>
      </c>
    </row>
    <row r="421" spans="1:8" ht="15">
      <c r="A421" s="34">
        <v>26</v>
      </c>
      <c r="B421" s="35">
        <v>0.2</v>
      </c>
      <c r="C421" s="35">
        <v>0.12</v>
      </c>
      <c r="D421" s="35">
        <v>0</v>
      </c>
      <c r="E421" s="35">
        <v>0.04</v>
      </c>
      <c r="F421" s="35">
        <v>0.04</v>
      </c>
      <c r="G421" s="34">
        <v>26</v>
      </c>
      <c r="H421" s="48">
        <f t="shared" si="11"/>
        <v>7.9999999999999988E-2</v>
      </c>
    </row>
    <row r="422" spans="1:8" ht="15">
      <c r="A422" s="34">
        <v>27</v>
      </c>
      <c r="B422" s="35">
        <v>0.16</v>
      </c>
      <c r="C422" s="35">
        <v>0.08</v>
      </c>
      <c r="D422" s="35">
        <v>0.12</v>
      </c>
      <c r="E422" s="35">
        <v>0.08</v>
      </c>
      <c r="F422" s="35">
        <v>0.08</v>
      </c>
      <c r="G422" s="34">
        <v>27</v>
      </c>
      <c r="H422" s="48">
        <f t="shared" si="11"/>
        <v>0.10400000000000001</v>
      </c>
    </row>
    <row r="423" spans="1:8" ht="15">
      <c r="A423" s="34">
        <v>28</v>
      </c>
      <c r="B423" s="35">
        <v>0.12</v>
      </c>
      <c r="C423" s="35">
        <v>0.12</v>
      </c>
      <c r="D423" s="35">
        <v>0</v>
      </c>
      <c r="E423" s="35">
        <v>0.04</v>
      </c>
      <c r="F423" s="35">
        <v>0.12</v>
      </c>
      <c r="G423" s="34">
        <v>28</v>
      </c>
      <c r="H423" s="48">
        <f t="shared" si="11"/>
        <v>7.9999999999999988E-2</v>
      </c>
    </row>
    <row r="424" spans="1:8" ht="15">
      <c r="A424" s="34">
        <v>29</v>
      </c>
      <c r="B424" s="35">
        <v>0</v>
      </c>
      <c r="C424" s="35">
        <v>0.08</v>
      </c>
      <c r="D424" s="35">
        <v>0</v>
      </c>
      <c r="E424" s="35">
        <v>0</v>
      </c>
      <c r="F424" s="35">
        <v>0</v>
      </c>
      <c r="G424" s="34">
        <v>29</v>
      </c>
      <c r="H424" s="48">
        <f t="shared" si="11"/>
        <v>1.6E-2</v>
      </c>
    </row>
    <row r="425" spans="1:8" ht="15">
      <c r="A425" s="34">
        <v>30</v>
      </c>
      <c r="B425" s="35">
        <v>0.12</v>
      </c>
      <c r="C425" s="35">
        <v>0.08</v>
      </c>
      <c r="D425" s="35">
        <v>0.04</v>
      </c>
      <c r="E425" s="35">
        <v>0.04</v>
      </c>
      <c r="F425" s="35">
        <v>0</v>
      </c>
      <c r="G425" s="34">
        <v>30</v>
      </c>
      <c r="H425" s="48">
        <f t="shared" si="11"/>
        <v>5.6000000000000008E-2</v>
      </c>
    </row>
    <row r="426" spans="1:8" ht="15">
      <c r="A426" s="34">
        <v>31</v>
      </c>
      <c r="B426" s="35">
        <v>0.12</v>
      </c>
      <c r="C426" s="35">
        <v>0.08</v>
      </c>
      <c r="D426" s="35">
        <v>0.08</v>
      </c>
      <c r="E426" s="35">
        <v>0.16</v>
      </c>
      <c r="F426" s="35">
        <v>0.08</v>
      </c>
      <c r="G426" s="34">
        <v>31</v>
      </c>
      <c r="H426" s="48">
        <f t="shared" si="11"/>
        <v>0.10400000000000001</v>
      </c>
    </row>
    <row r="427" spans="1:8" ht="15">
      <c r="G427" s="38" t="s">
        <v>6</v>
      </c>
      <c r="H427" s="40">
        <f>AVERAGE(H396:H426)</f>
        <v>7.9483870967741968E-2</v>
      </c>
    </row>
    <row r="428" spans="1:8" ht="15">
      <c r="G428" s="38" t="s">
        <v>7</v>
      </c>
      <c r="H428" s="40">
        <f>MAX(B396:F426)</f>
        <v>0.2</v>
      </c>
    </row>
    <row r="429" spans="1:8" ht="15">
      <c r="G429" s="38" t="s">
        <v>8</v>
      </c>
      <c r="H429" s="40">
        <f>MIN(B396:F426)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Kauno_Daugiamečiai_vidurkiai</vt:lpstr>
      <vt:lpstr>Vėžaičių_Daugiamečiai_vidurkiai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Agnė Djačenko</dc:creator>
  <dc:description/>
  <cp:lastModifiedBy>Gintarė Giliūtė</cp:lastModifiedBy>
  <cp:revision>229</cp:revision>
  <dcterms:created xsi:type="dcterms:W3CDTF">2017-08-25T07:57:11Z</dcterms:created>
  <dcterms:modified xsi:type="dcterms:W3CDTF">2025-01-13T12:10:58Z</dcterms:modified>
  <dc:language>lt-LT</dc:language>
</cp:coreProperties>
</file>